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CA9644E9-50AA-48D5-BCD1-751774D61A1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Доходы!$16:$18</definedName>
    <definedName name="_xlnm.Print_Titles" localSheetId="2">Источники!$1:$6</definedName>
    <definedName name="_xlnm.Print_Titles" localSheetId="1">Расходы!$1:$6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4" l="1"/>
  <c r="T14" i="4"/>
  <c r="T16" i="4"/>
  <c r="T17" i="4"/>
  <c r="T7" i="4"/>
  <c r="Q9" i="3"/>
  <c r="Q10" i="3"/>
  <c r="Q11" i="3"/>
  <c r="Q12" i="3"/>
  <c r="Q13" i="3"/>
  <c r="Q14" i="3"/>
  <c r="Q15" i="3"/>
  <c r="Q17" i="3"/>
  <c r="Q19" i="3"/>
  <c r="Q21" i="3"/>
  <c r="Q22" i="3"/>
  <c r="Q23" i="3"/>
  <c r="Q25" i="3"/>
  <c r="Q26" i="3"/>
  <c r="Q27" i="3"/>
  <c r="Q28" i="3"/>
  <c r="Q29" i="3"/>
  <c r="Q30" i="3"/>
  <c r="Q34" i="3"/>
  <c r="Q35" i="3"/>
  <c r="Q36" i="3"/>
  <c r="Q37" i="3"/>
  <c r="Q38" i="3"/>
  <c r="Q39" i="3"/>
  <c r="Q40" i="3"/>
  <c r="Q41" i="3"/>
  <c r="Q42" i="3"/>
  <c r="Q45" i="3"/>
  <c r="Q46" i="3"/>
  <c r="Q47" i="3"/>
  <c r="Q48" i="3"/>
  <c r="Q49" i="3"/>
  <c r="Q59" i="3"/>
  <c r="Q60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2" i="3"/>
  <c r="Q83" i="3"/>
  <c r="Q84" i="3"/>
  <c r="Q87" i="3"/>
  <c r="Q89" i="3"/>
  <c r="Q7" i="3"/>
  <c r="U21" i="2"/>
  <c r="U22" i="2"/>
  <c r="U23" i="2"/>
  <c r="U24" i="2"/>
  <c r="U25" i="2"/>
  <c r="U26" i="2"/>
  <c r="U27" i="2"/>
  <c r="U28" i="2"/>
  <c r="U29" i="2"/>
  <c r="U30" i="2"/>
  <c r="U33" i="2"/>
  <c r="U34" i="2"/>
  <c r="U38" i="2"/>
  <c r="U39" i="2"/>
  <c r="U41" i="2"/>
  <c r="U43" i="2"/>
  <c r="U44" i="2"/>
  <c r="U46" i="2"/>
  <c r="U47" i="2"/>
  <c r="U48" i="2"/>
  <c r="U50" i="2"/>
  <c r="U52" i="2"/>
  <c r="U53" i="2"/>
  <c r="U54" i="2"/>
  <c r="U55" i="2"/>
  <c r="U56" i="2"/>
  <c r="U57" i="2"/>
  <c r="U58" i="2"/>
  <c r="U59" i="2"/>
  <c r="U60" i="2"/>
  <c r="U61" i="2"/>
  <c r="U63" i="2"/>
  <c r="U66" i="2"/>
  <c r="U68" i="2"/>
  <c r="U72" i="2"/>
  <c r="U73" i="2"/>
  <c r="U74" i="2"/>
  <c r="U76" i="2"/>
  <c r="U77" i="2"/>
  <c r="U80" i="2"/>
  <c r="U81" i="2"/>
  <c r="U83" i="2"/>
  <c r="U85" i="2"/>
  <c r="U89" i="2"/>
  <c r="U90" i="2"/>
  <c r="U92" i="2"/>
  <c r="U93" i="2"/>
  <c r="U94" i="2"/>
  <c r="U97" i="2"/>
  <c r="U19" i="2"/>
</calcChain>
</file>

<file path=xl/sharedStrings.xml><?xml version="1.0" encoding="utf-8"?>
<sst xmlns="http://schemas.openxmlformats.org/spreadsheetml/2006/main" count="3142" uniqueCount="358">
  <si>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</si>
  <si>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</si>
  <si>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</si>
  <si>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</si>
  <si>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сентября 2022 г.</t>
  </si>
  <si>
    <t xml:space="preserve">                   Дата  </t>
  </si>
  <si>
    <t xml:space="preserve">Наименование финансового органа </t>
  </si>
  <si>
    <t>Теньгушевский муниципальный район</t>
  </si>
  <si>
    <t xml:space="preserve">             по ОКПО  </t>
  </si>
  <si>
    <t xml:space="preserve">Наименование бюджета </t>
  </si>
  <si>
    <t>Бюджет муниципального района</t>
  </si>
  <si>
    <t xml:space="preserve">             по ОКТМО  </t>
  </si>
  <si>
    <t>89651000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</si>
  <si>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</si>
  <si>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</si>
  <si>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</si>
  <si>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</si>
  <si>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</si>
  <si>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</si>
  <si>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</si>
  <si>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</si>
  <si>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</si>
  <si>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</si>
  <si>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Исполнено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</si>
  <si>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</si>
  <si>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</si>
  <si>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</si>
  <si>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</si>
  <si>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</si>
  <si>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</si>
  <si>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</si>
  <si>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</si>
  <si>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</si>
  <si>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</si>
  <si>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</si>
  <si>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</si>
  <si>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</si>
  <si>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</si>
  <si>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</si>
  <si>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</si>
  <si>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</si>
  <si>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</si>
  <si>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</si>
  <si>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</si>
  <si>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</si>
  <si>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</si>
  <si>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</si>
  <si>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</si>
  <si>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</si>
  <si>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</si>
  <si>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</si>
  <si>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</si>
  <si>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</si>
  <si>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</si>
  <si>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</si>
  <si>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</si>
  <si>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</si>
  <si>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</si>
  <si>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</si>
  <si>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</si>
  <si>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</si>
  <si>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</si>
  <si>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</si>
  <si>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</si>
  <si>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</si>
  <si>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</si>
  <si>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</si>
  <si>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</si>
  <si>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</si>
  <si>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</si>
  <si>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</si>
  <si>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</si>
  <si>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</si>
  <si>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</si>
  <si>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</si>
  <si>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</si>
  <si>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</si>
  <si>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</si>
  <si>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</si>
  <si>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</si>
  <si>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</si>
  <si>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</si>
  <si>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</si>
  <si>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</si>
  <si>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</si>
  <si>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000 1050201002 0000 110</t>
  </si>
  <si>
    <t xml:space="preserve">  Единый сельскохозяйственный налог</t>
  </si>
  <si>
    <t xml:space="preserve"> 000 1050301001 0000 110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</si>
  <si>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</si>
  <si>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</si>
  <si>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</si>
  <si>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</si>
  <si>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</si>
  <si>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</si>
  <si>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</si>
  <si>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</si>
  <si>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</si>
  <si>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</si>
  <si>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</si>
  <si>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</si>
  <si>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</si>
  <si>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</si>
  <si>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</si>
  <si>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</si>
  <si>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</si>
  <si>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</si>
  <si>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</si>
  <si>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</si>
  <si>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</si>
  <si>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</si>
  <si>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</si>
  <si>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</si>
  <si>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</si>
  <si>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</si>
  <si>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</si>
  <si>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</si>
  <si>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</t>
  </si>
  <si>
    <t xml:space="preserve"> 000 1120104101 0000 120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</si>
  <si>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</si>
  <si>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</si>
  <si>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</si>
  <si>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</si>
  <si>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</si>
  <si>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</si>
  <si>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</si>
  <si>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</si>
  <si>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</si>
  <si>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</si>
  <si>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</si>
  <si>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</si>
  <si>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</si>
  <si>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</si>
  <si>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</si>
  <si>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</si>
  <si>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</si>
  <si>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</si>
  <si>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</si>
  <si>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</si>
  <si>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</si>
  <si>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</si>
  <si>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</si>
  <si>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</si>
  <si>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</si>
  <si>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</si>
  <si>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</si>
  <si>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</si>
  <si>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</si>
  <si>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</si>
  <si>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</si>
  <si>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</si>
  <si>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</si>
  <si>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</si>
  <si>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</si>
  <si>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</si>
  <si>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</si>
  <si>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</si>
  <si>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</si>
  <si>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</si>
  <si>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</si>
  <si>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</si>
  <si>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</si>
  <si>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</si>
  <si>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</si>
  <si>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</si>
  <si>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</si>
  <si>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</si>
  <si>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</si>
  <si>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</si>
  <si>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</si>
  <si>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</si>
  <si>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</si>
  <si>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</si>
  <si>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</si>
  <si>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</si>
  <si>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</si>
  <si>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</si>
  <si>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</si>
  <si>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</si>
  <si>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</si>
  <si>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</si>
  <si>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</si>
  <si>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</si>
  <si>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</si>
  <si>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</si>
  <si>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</si>
  <si>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</si>
  <si>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</si>
  <si>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</si>
  <si>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</si>
  <si>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</si>
  <si>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</si>
  <si>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</si>
  <si>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</si>
  <si>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</si>
  <si>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</si>
  <si>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</si>
  <si>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</si>
  <si>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</si>
  <si>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</si>
  <si>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</si>
  <si>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бюджетам муниципальных районов</t>
  </si>
  <si>
    <t xml:space="preserve"> 000 2023999805 0000 150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</si>
  <si>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</si>
  <si>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</si>
  <si>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</si>
  <si>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</si>
  <si>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</si>
  <si>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 xml:space="preserve"> 000 2024900105 0000 150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</si>
  <si>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</si>
  <si>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</si>
  <si>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</si>
  <si>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</si>
  <si>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 в бюджеты сельских поселений</t>
  </si>
  <si>
    <t xml:space="preserve"> 000 2070503010 0000 150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</si>
  <si>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</si>
  <si>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</si>
  <si>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</si>
  <si>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</si>
  <si>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</si>
  <si>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</si>
  <si>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</si>
  <si>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</si>
  <si>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</si>
  <si>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</si>
  <si>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</si>
  <si>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</si>
  <si>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</si>
  <si>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</si>
  <si>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</si>
  <si>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</si>
  <si>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</si>
  <si>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</si>
  <si>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</si>
  <si>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</si>
  <si>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</si>
  <si>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</si>
  <si>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</si>
  <si>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</si>
  <si>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</si>
  <si>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</si>
  <si>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</si>
  <si>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</si>
  <si>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</si>
  <si>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</si>
  <si>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</si>
  <si>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</si>
  <si>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 
Специальные расходы
</t>
  </si>
  <si>
    <t xml:space="preserve"> 000 0107 0000000000 880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</si>
  <si>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</si>
  <si>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</si>
  <si>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</si>
  <si>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</si>
  <si>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</si>
  <si>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</si>
  <si>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</si>
  <si>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</si>
  <si>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</si>
  <si>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</si>
  <si>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</si>
  <si>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000 0113 0000000000 853</t>
  </si>
  <si>
    <t xml:space="preserve"> 000 0203 0000000000 121</t>
  </si>
  <si>
    <t xml:space="preserve"> 000 0203 0000000000 129</t>
  </si>
  <si>
    <t xml:space="preserve"> 000 0203 0000000000 244</t>
  </si>
  <si>
    <t xml:space="preserve"> 000 0304 0000000000 121</t>
  </si>
  <si>
    <t xml:space="preserve"> 000 0304 0000000000 129</t>
  </si>
  <si>
    <t xml:space="preserve"> 000 0304 0000000000 244</t>
  </si>
  <si>
    <t xml:space="preserve"> 000 0310 0000000000 111</t>
  </si>
  <si>
    <t xml:space="preserve"> 000 0310 0000000000 119</t>
  </si>
  <si>
    <t xml:space="preserve"> 000 0310 0000000000 244</t>
  </si>
  <si>
    <t xml:space="preserve"> 000 0310 0000000000 853</t>
  </si>
  <si>
    <t xml:space="preserve"> 000 0314 0000000000 244</t>
  </si>
  <si>
    <t xml:space="preserve"> 000 0405 0000000000 244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</si>
  <si>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</si>
  <si>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</si>
  <si>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</si>
  <si>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</si>
  <si>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000 0408 0000000000 244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</si>
  <si>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</si>
  <si>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</si>
  <si>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</si>
  <si>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</si>
  <si>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</si>
  <si>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Иные межбюджетные трансферты
</t>
  </si>
  <si>
    <t xml:space="preserve"> 000 0409 0000000000 540</t>
  </si>
  <si>
    <t xml:space="preserve"> 000 0412 0000000000 244</t>
  </si>
  <si>
    <t xml:space="preserve"> 000 0501 0000000000 243</t>
  </si>
  <si>
    <t xml:space="preserve"> 000 0501 0000000000 244</t>
  </si>
  <si>
    <t xml:space="preserve"> 000 0501 0000000000 414</t>
  </si>
  <si>
    <t xml:space="preserve"> 000 0502 0000000000 244</t>
  </si>
  <si>
    <t xml:space="preserve"> 000 0502 0000000000 540</t>
  </si>
  <si>
    <t xml:space="preserve"> 000 0503 0000000000 244</t>
  </si>
  <si>
    <t xml:space="preserve"> 000 0503 0000000000 247</t>
  </si>
  <si>
    <t xml:space="preserve"> 000 0503 0000000000 540</t>
  </si>
  <si>
    <t xml:space="preserve"> 000 0505 0000000000 414</t>
  </si>
  <si>
    <t xml:space="preserve"> 000 0701 0000000000 611</t>
  </si>
  <si>
    <t xml:space="preserve">  
Премии и гранты
</t>
  </si>
  <si>
    <t xml:space="preserve"> 000 0702 0000000000 350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</si>
  <si>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</si>
  <si>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</si>
  <si>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</si>
  <si>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000 0703 0000000000 611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</si>
  <si>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</si>
  <si>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</si>
  <si>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000 0707 0000000000 244</t>
  </si>
  <si>
    <t xml:space="preserve"> 000 0707 0000000000 612</t>
  </si>
  <si>
    <t xml:space="preserve"> 000 0709 0000000000 111</t>
  </si>
  <si>
    <t xml:space="preserve"> 000 0709 0000000000 119</t>
  </si>
  <si>
    <t xml:space="preserve"> 000 0709 0000000000 244</t>
  </si>
  <si>
    <t xml:space="preserve"> 000 0709 0000000000 350</t>
  </si>
  <si>
    <t xml:space="preserve"> 000 0709 0000000000 853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</si>
  <si>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</si>
  <si>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</si>
  <si>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000 0801 0000000000 611</t>
  </si>
  <si>
    <t xml:space="preserve"> 000 0801 0000000000 612</t>
  </si>
  <si>
    <t xml:space="preserve"> 000 0804 0000000000 611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</si>
  <si>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</si>
  <si>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</si>
  <si>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</si>
  <si>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</si>
  <si>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000 1003 0000000000 612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</si>
  <si>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</si>
  <si>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</si>
  <si>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000 1004 0000000000 414</t>
  </si>
  <si>
    <t xml:space="preserve"> 000 1006 0000000000 633</t>
  </si>
  <si>
    <t xml:space="preserve"> 000 1101 0000000000 244</t>
  </si>
  <si>
    <t xml:space="preserve"> 000 1202 0000000000 633</t>
  </si>
  <si>
    <t xml:space="preserve">  
Обслуживание муниципального долга
</t>
  </si>
  <si>
    <t xml:space="preserve"> 000 1301 0000000000 730</t>
  </si>
  <si>
    <t xml:space="preserve">  
Дотации на выравнивание бюджетной обеспеченности
</t>
  </si>
  <si>
    <t xml:space="preserve"> 000 1401 0000000000 511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</si>
  <si>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</si>
  <si>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</si>
  <si>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</si>
  <si>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</si>
  <si>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</si>
  <si>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</si>
  <si>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</si>
  <si>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</si>
  <si>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</si>
  <si>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</si>
  <si>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</si>
  <si>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</si>
  <si>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</si>
  <si>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</si>
  <si>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</si>
  <si>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</si>
  <si>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</si>
  <si>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</si>
  <si>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</si>
  <si>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</si>
  <si>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</si>
  <si>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</si>
  <si>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</si>
  <si>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</si>
  <si>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</si>
  <si>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</si>
  <si>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% исполнения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</si>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</sst>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3" fillId="0" borderId="3" xfId="9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2" fillId="0" borderId="1" xfId="2" applyNumberFormat="1" applyAlignment="1" applyProtection="1">
      <alignment horizontal="center" wrapText="1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64" xr:uid="{00000000-0005-0000-0000-000040000000}"/>
    <cellStyle name="xl101" xfId="69" xr:uid="{00000000-0005-0000-0000-000045000000}"/>
    <cellStyle name="xl102" xfId="79" xr:uid="{00000000-0005-0000-0000-00004F000000}"/>
    <cellStyle name="xl103" xfId="83" xr:uid="{00000000-0005-0000-0000-000053000000}"/>
    <cellStyle name="xl104" xfId="91" xr:uid="{00000000-0005-0000-0000-00005B000000}"/>
    <cellStyle name="xl105" xfId="86" xr:uid="{00000000-0005-0000-0000-000056000000}"/>
    <cellStyle name="xl106" xfId="94" xr:uid="{00000000-0005-0000-0000-00005E000000}"/>
    <cellStyle name="xl107" xfId="97" xr:uid="{00000000-0005-0000-0000-000061000000}"/>
    <cellStyle name="xl108" xfId="81" xr:uid="{00000000-0005-0000-0000-000051000000}"/>
    <cellStyle name="xl109" xfId="84" xr:uid="{00000000-0005-0000-0000-000054000000}"/>
    <cellStyle name="xl110" xfId="92" xr:uid="{00000000-0005-0000-0000-00005C000000}"/>
    <cellStyle name="xl111" xfId="96" xr:uid="{00000000-0005-0000-0000-000060000000}"/>
    <cellStyle name="xl112" xfId="82" xr:uid="{00000000-0005-0000-0000-000052000000}"/>
    <cellStyle name="xl113" xfId="85" xr:uid="{00000000-0005-0000-0000-000055000000}"/>
    <cellStyle name="xl114" xfId="87" xr:uid="{00000000-0005-0000-0000-000057000000}"/>
    <cellStyle name="xl115" xfId="93" xr:uid="{00000000-0005-0000-0000-00005D000000}"/>
    <cellStyle name="xl116" xfId="88" xr:uid="{00000000-0005-0000-0000-000058000000}"/>
    <cellStyle name="xl117" xfId="95" xr:uid="{00000000-0005-0000-0000-00005F000000}"/>
    <cellStyle name="xl118" xfId="89" xr:uid="{00000000-0005-0000-0000-000059000000}"/>
    <cellStyle name="xl119" xfId="90" xr:uid="{00000000-0005-0000-0000-00005A000000}"/>
    <cellStyle name="xl120" xfId="99" xr:uid="{00000000-0005-0000-0000-000063000000}"/>
    <cellStyle name="xl121" xfId="123" xr:uid="{00000000-0005-0000-0000-00007B000000}"/>
    <cellStyle name="xl122" xfId="127" xr:uid="{00000000-0005-0000-0000-00007F000000}"/>
    <cellStyle name="xl123" xfId="131" xr:uid="{00000000-0005-0000-0000-000083000000}"/>
    <cellStyle name="xl124" xfId="148" xr:uid="{00000000-0005-0000-0000-000094000000}"/>
    <cellStyle name="xl125" xfId="150" xr:uid="{00000000-0005-0000-0000-000096000000}"/>
    <cellStyle name="xl126" xfId="151" xr:uid="{00000000-0005-0000-0000-000097000000}"/>
    <cellStyle name="xl127" xfId="98" xr:uid="{00000000-0005-0000-0000-000062000000}"/>
    <cellStyle name="xl128" xfId="156" xr:uid="{00000000-0005-0000-0000-00009C000000}"/>
    <cellStyle name="xl129" xfId="174" xr:uid="{00000000-0005-0000-0000-0000AE000000}"/>
    <cellStyle name="xl130" xfId="177" xr:uid="{00000000-0005-0000-0000-0000B1000000}"/>
    <cellStyle name="xl131" xfId="100" xr:uid="{00000000-0005-0000-0000-000064000000}"/>
    <cellStyle name="xl132" xfId="104" xr:uid="{00000000-0005-0000-0000-000068000000}"/>
    <cellStyle name="xl133" xfId="107" xr:uid="{00000000-0005-0000-0000-00006B000000}"/>
    <cellStyle name="xl134" xfId="109" xr:uid="{00000000-0005-0000-0000-00006D000000}"/>
    <cellStyle name="xl135" xfId="114" xr:uid="{00000000-0005-0000-0000-000072000000}"/>
    <cellStyle name="xl136" xfId="116" xr:uid="{00000000-0005-0000-0000-000074000000}"/>
    <cellStyle name="xl137" xfId="118" xr:uid="{00000000-0005-0000-0000-000076000000}"/>
    <cellStyle name="xl138" xfId="119" xr:uid="{00000000-0005-0000-0000-000077000000}"/>
    <cellStyle name="xl139" xfId="124" xr:uid="{00000000-0005-0000-0000-00007C000000}"/>
    <cellStyle name="xl140" xfId="128" xr:uid="{00000000-0005-0000-0000-000080000000}"/>
    <cellStyle name="xl141" xfId="132" xr:uid="{00000000-0005-0000-0000-000084000000}"/>
    <cellStyle name="xl142" xfId="136" xr:uid="{00000000-0005-0000-0000-000088000000}"/>
    <cellStyle name="xl143" xfId="139" xr:uid="{00000000-0005-0000-0000-00008B000000}"/>
    <cellStyle name="xl144" xfId="142" xr:uid="{00000000-0005-0000-0000-00008E000000}"/>
    <cellStyle name="xl145" xfId="144" xr:uid="{00000000-0005-0000-0000-000090000000}"/>
    <cellStyle name="xl146" xfId="145" xr:uid="{00000000-0005-0000-0000-000091000000}"/>
    <cellStyle name="xl147" xfId="157" xr:uid="{00000000-0005-0000-0000-00009D000000}"/>
    <cellStyle name="xl148" xfId="105" xr:uid="{00000000-0005-0000-0000-000069000000}"/>
    <cellStyle name="xl149" xfId="108" xr:uid="{00000000-0005-0000-0000-00006C000000}"/>
    <cellStyle name="xl150" xfId="110" xr:uid="{00000000-0005-0000-0000-00006E000000}"/>
    <cellStyle name="xl151" xfId="115" xr:uid="{00000000-0005-0000-0000-000073000000}"/>
    <cellStyle name="xl152" xfId="117" xr:uid="{00000000-0005-0000-0000-000075000000}"/>
    <cellStyle name="xl153" xfId="120" xr:uid="{00000000-0005-0000-0000-000078000000}"/>
    <cellStyle name="xl154" xfId="125" xr:uid="{00000000-0005-0000-0000-00007D000000}"/>
    <cellStyle name="xl155" xfId="129" xr:uid="{00000000-0005-0000-0000-000081000000}"/>
    <cellStyle name="xl156" xfId="133" xr:uid="{00000000-0005-0000-0000-000085000000}"/>
    <cellStyle name="xl157" xfId="135" xr:uid="{00000000-0005-0000-0000-000087000000}"/>
    <cellStyle name="xl158" xfId="137" xr:uid="{00000000-0005-0000-0000-000089000000}"/>
    <cellStyle name="xl159" xfId="146" xr:uid="{00000000-0005-0000-0000-000092000000}"/>
    <cellStyle name="xl160" xfId="153" xr:uid="{00000000-0005-0000-0000-000099000000}"/>
    <cellStyle name="xl161" xfId="158" xr:uid="{00000000-0005-0000-0000-00009E000000}"/>
    <cellStyle name="xl162" xfId="159" xr:uid="{00000000-0005-0000-0000-00009F000000}"/>
    <cellStyle name="xl163" xfId="160" xr:uid="{00000000-0005-0000-0000-0000A0000000}"/>
    <cellStyle name="xl164" xfId="161" xr:uid="{00000000-0005-0000-0000-0000A1000000}"/>
    <cellStyle name="xl165" xfId="162" xr:uid="{00000000-0005-0000-0000-0000A2000000}"/>
    <cellStyle name="xl166" xfId="163" xr:uid="{00000000-0005-0000-0000-0000A3000000}"/>
    <cellStyle name="xl167" xfId="164" xr:uid="{00000000-0005-0000-0000-0000A4000000}"/>
    <cellStyle name="xl168" xfId="165" xr:uid="{00000000-0005-0000-0000-0000A5000000}"/>
    <cellStyle name="xl169" xfId="166" xr:uid="{00000000-0005-0000-0000-0000A6000000}"/>
    <cellStyle name="xl170" xfId="167" xr:uid="{00000000-0005-0000-0000-0000A7000000}"/>
    <cellStyle name="xl171" xfId="168" xr:uid="{00000000-0005-0000-0000-0000A8000000}"/>
    <cellStyle name="xl172" xfId="103" xr:uid="{00000000-0005-0000-0000-000067000000}"/>
    <cellStyle name="xl173" xfId="111" xr:uid="{00000000-0005-0000-0000-00006F000000}"/>
    <cellStyle name="xl174" xfId="121" xr:uid="{00000000-0005-0000-0000-000079000000}"/>
    <cellStyle name="xl175" xfId="126" xr:uid="{00000000-0005-0000-0000-00007E000000}"/>
    <cellStyle name="xl176" xfId="130" xr:uid="{00000000-0005-0000-0000-000082000000}"/>
    <cellStyle name="xl177" xfId="134" xr:uid="{00000000-0005-0000-0000-000086000000}"/>
    <cellStyle name="xl178" xfId="149" xr:uid="{00000000-0005-0000-0000-000095000000}"/>
    <cellStyle name="xl179" xfId="112" xr:uid="{00000000-0005-0000-0000-000070000000}"/>
    <cellStyle name="xl180" xfId="154" xr:uid="{00000000-0005-0000-0000-00009A000000}"/>
    <cellStyle name="xl181" xfId="169" xr:uid="{00000000-0005-0000-0000-0000A9000000}"/>
    <cellStyle name="xl182" xfId="172" xr:uid="{00000000-0005-0000-0000-0000AC000000}"/>
    <cellStyle name="xl183" xfId="175" xr:uid="{00000000-0005-0000-0000-0000AF000000}"/>
    <cellStyle name="xl184" xfId="178" xr:uid="{00000000-0005-0000-0000-0000B2000000}"/>
    <cellStyle name="xl185" xfId="170" xr:uid="{00000000-0005-0000-0000-0000AA000000}"/>
    <cellStyle name="xl186" xfId="173" xr:uid="{00000000-0005-0000-0000-0000AD000000}"/>
    <cellStyle name="xl187" xfId="171" xr:uid="{00000000-0005-0000-0000-0000AB000000}"/>
    <cellStyle name="xl188" xfId="101" xr:uid="{00000000-0005-0000-0000-000065000000}"/>
    <cellStyle name="xl189" xfId="138" xr:uid="{00000000-0005-0000-0000-00008A000000}"/>
    <cellStyle name="xl190" xfId="140" xr:uid="{00000000-0005-0000-0000-00008C000000}"/>
    <cellStyle name="xl191" xfId="143" xr:uid="{00000000-0005-0000-0000-00008F000000}"/>
    <cellStyle name="xl192" xfId="147" xr:uid="{00000000-0005-0000-0000-000093000000}"/>
    <cellStyle name="xl193" xfId="152" xr:uid="{00000000-0005-0000-0000-000098000000}"/>
    <cellStyle name="xl194" xfId="113" xr:uid="{00000000-0005-0000-0000-000071000000}"/>
    <cellStyle name="xl195" xfId="155" xr:uid="{00000000-0005-0000-0000-00009B000000}"/>
    <cellStyle name="xl196" xfId="122" xr:uid="{00000000-0005-0000-0000-00007A000000}"/>
    <cellStyle name="xl197" xfId="176" xr:uid="{00000000-0005-0000-0000-0000B0000000}"/>
    <cellStyle name="xl198" xfId="102" xr:uid="{00000000-0005-0000-0000-000066000000}"/>
    <cellStyle name="xl199" xfId="141" xr:uid="{00000000-0005-0000-0000-00008D000000}"/>
    <cellStyle name="xl200" xfId="106" xr:uid="{00000000-0005-0000-0000-00006A000000}"/>
    <cellStyle name="xl21" xfId="184" xr:uid="{00000000-0005-0000-0000-0000B8000000}"/>
    <cellStyle name="xl22" xfId="1" xr:uid="{00000000-0005-0000-0000-000001000000}"/>
    <cellStyle name="xl23" xfId="8" xr:uid="{00000000-0005-0000-0000-000008000000}"/>
    <cellStyle name="xl24" xfId="12" xr:uid="{00000000-0005-0000-0000-00000C000000}"/>
    <cellStyle name="xl25" xfId="19" xr:uid="{00000000-0005-0000-0000-000013000000}"/>
    <cellStyle name="xl26" xfId="7" xr:uid="{00000000-0005-0000-0000-000007000000}"/>
    <cellStyle name="xl27" xfId="5" xr:uid="{00000000-0005-0000-0000-000005000000}"/>
    <cellStyle name="xl28" xfId="35" xr:uid="{00000000-0005-0000-0000-000023000000}"/>
    <cellStyle name="xl29" xfId="39" xr:uid="{00000000-0005-0000-0000-000027000000}"/>
    <cellStyle name="xl30" xfId="46" xr:uid="{00000000-0005-0000-0000-00002E000000}"/>
    <cellStyle name="xl31" xfId="53" xr:uid="{00000000-0005-0000-0000-000035000000}"/>
    <cellStyle name="xl32" xfId="185" xr:uid="{00000000-0005-0000-0000-0000B9000000}"/>
    <cellStyle name="xl33" xfId="13" xr:uid="{00000000-0005-0000-0000-00000D000000}"/>
    <cellStyle name="xl34" xfId="30" xr:uid="{00000000-0005-0000-0000-00001E000000}"/>
    <cellStyle name="xl35" xfId="40" xr:uid="{00000000-0005-0000-0000-000028000000}"/>
    <cellStyle name="xl36" xfId="47" xr:uid="{00000000-0005-0000-0000-00002F000000}"/>
    <cellStyle name="xl37" xfId="54" xr:uid="{00000000-0005-0000-0000-000036000000}"/>
    <cellStyle name="xl38" xfId="57" xr:uid="{00000000-0005-0000-0000-000039000000}"/>
    <cellStyle name="xl39" xfId="31" xr:uid="{00000000-0005-0000-0000-00001F000000}"/>
    <cellStyle name="xl40" xfId="23" xr:uid="{00000000-0005-0000-0000-000017000000}"/>
    <cellStyle name="xl41" xfId="41" xr:uid="{00000000-0005-0000-0000-000029000000}"/>
    <cellStyle name="xl42" xfId="48" xr:uid="{00000000-0005-0000-0000-000030000000}"/>
    <cellStyle name="xl43" xfId="55" xr:uid="{00000000-0005-0000-0000-000037000000}"/>
    <cellStyle name="xl44" xfId="37" xr:uid="{00000000-0005-0000-0000-000025000000}"/>
    <cellStyle name="xl45" xfId="38" xr:uid="{00000000-0005-0000-0000-000026000000}"/>
    <cellStyle name="xl46" xfId="42" xr:uid="{00000000-0005-0000-0000-00002A000000}"/>
    <cellStyle name="xl47" xfId="59" xr:uid="{00000000-0005-0000-0000-00003B000000}"/>
    <cellStyle name="xl48" xfId="2" xr:uid="{00000000-0005-0000-0000-000002000000}"/>
    <cellStyle name="xl49" xfId="20" xr:uid="{00000000-0005-0000-0000-000014000000}"/>
    <cellStyle name="xl50" xfId="26" xr:uid="{00000000-0005-0000-0000-00001A000000}"/>
    <cellStyle name="xl51" xfId="28" xr:uid="{00000000-0005-0000-0000-00001C000000}"/>
    <cellStyle name="xl52" xfId="9" xr:uid="{00000000-0005-0000-0000-000009000000}"/>
    <cellStyle name="xl53" xfId="14" xr:uid="{00000000-0005-0000-0000-00000E000000}"/>
    <cellStyle name="xl54" xfId="21" xr:uid="{00000000-0005-0000-0000-000015000000}"/>
    <cellStyle name="xl55" xfId="3" xr:uid="{00000000-0005-0000-0000-000003000000}"/>
    <cellStyle name="xl56" xfId="34" xr:uid="{00000000-0005-0000-0000-000022000000}"/>
    <cellStyle name="xl57" xfId="10" xr:uid="{00000000-0005-0000-0000-00000A000000}"/>
    <cellStyle name="xl58" xfId="15" xr:uid="{00000000-0005-0000-0000-00000F000000}"/>
    <cellStyle name="xl59" xfId="22" xr:uid="{00000000-0005-0000-0000-000016000000}"/>
    <cellStyle name="xl60" xfId="25" xr:uid="{00000000-0005-0000-0000-000019000000}"/>
    <cellStyle name="xl61" xfId="27" xr:uid="{00000000-0005-0000-0000-00001B000000}"/>
    <cellStyle name="xl62" xfId="29" xr:uid="{00000000-0005-0000-0000-00001D000000}"/>
    <cellStyle name="xl63" xfId="32" xr:uid="{00000000-0005-0000-0000-000020000000}"/>
    <cellStyle name="xl64" xfId="33" xr:uid="{00000000-0005-0000-0000-000021000000}"/>
    <cellStyle name="xl65" xfId="4" xr:uid="{00000000-0005-0000-0000-000004000000}"/>
    <cellStyle name="xl66" xfId="11" xr:uid="{00000000-0005-0000-0000-00000B000000}"/>
    <cellStyle name="xl67" xfId="16" xr:uid="{00000000-0005-0000-0000-000010000000}"/>
    <cellStyle name="xl68" xfId="43" xr:uid="{00000000-0005-0000-0000-00002B000000}"/>
    <cellStyle name="xl69" xfId="6" xr:uid="{00000000-0005-0000-0000-000006000000}"/>
    <cellStyle name="xl70" xfId="17" xr:uid="{00000000-0005-0000-0000-000011000000}"/>
    <cellStyle name="xl71" xfId="24" xr:uid="{00000000-0005-0000-0000-000018000000}"/>
    <cellStyle name="xl72" xfId="36" xr:uid="{00000000-0005-0000-0000-000024000000}"/>
    <cellStyle name="xl73" xfId="44" xr:uid="{00000000-0005-0000-0000-00002C000000}"/>
    <cellStyle name="xl74" xfId="49" xr:uid="{00000000-0005-0000-0000-000031000000}"/>
    <cellStyle name="xl75" xfId="56" xr:uid="{00000000-0005-0000-0000-000038000000}"/>
    <cellStyle name="xl76" xfId="58" xr:uid="{00000000-0005-0000-0000-00003A000000}"/>
    <cellStyle name="xl77" xfId="18" xr:uid="{00000000-0005-0000-0000-000012000000}"/>
    <cellStyle name="xl78" xfId="45" xr:uid="{00000000-0005-0000-0000-00002D000000}"/>
    <cellStyle name="xl79" xfId="50" xr:uid="{00000000-0005-0000-0000-000032000000}"/>
    <cellStyle name="xl80" xfId="51" xr:uid="{00000000-0005-0000-0000-000033000000}"/>
    <cellStyle name="xl81" xfId="52" xr:uid="{00000000-0005-0000-0000-000034000000}"/>
    <cellStyle name="xl82" xfId="60" xr:uid="{00000000-0005-0000-0000-00003C000000}"/>
    <cellStyle name="xl83" xfId="62" xr:uid="{00000000-0005-0000-0000-00003E000000}"/>
    <cellStyle name="xl84" xfId="65" xr:uid="{00000000-0005-0000-0000-000041000000}"/>
    <cellStyle name="xl85" xfId="72" xr:uid="{00000000-0005-0000-0000-000048000000}"/>
    <cellStyle name="xl86" xfId="74" xr:uid="{00000000-0005-0000-0000-00004A000000}"/>
    <cellStyle name="xl87" xfId="61" xr:uid="{00000000-0005-0000-0000-00003D000000}"/>
    <cellStyle name="xl88" xfId="70" xr:uid="{00000000-0005-0000-0000-000046000000}"/>
    <cellStyle name="xl89" xfId="73" xr:uid="{00000000-0005-0000-0000-000049000000}"/>
    <cellStyle name="xl90" xfId="75" xr:uid="{00000000-0005-0000-0000-00004B000000}"/>
    <cellStyle name="xl91" xfId="80" xr:uid="{00000000-0005-0000-0000-000050000000}"/>
    <cellStyle name="xl92" xfId="66" xr:uid="{00000000-0005-0000-0000-000042000000}"/>
    <cellStyle name="xl93" xfId="76" xr:uid="{00000000-0005-0000-0000-00004C000000}"/>
    <cellStyle name="xl94" xfId="63" xr:uid="{00000000-0005-0000-0000-00003F000000}"/>
    <cellStyle name="xl95" xfId="67" xr:uid="{00000000-0005-0000-0000-000043000000}"/>
    <cellStyle name="xl96" xfId="77" xr:uid="{00000000-0005-0000-0000-00004D000000}"/>
    <cellStyle name="xl97" xfId="68" xr:uid="{00000000-0005-0000-0000-000044000000}"/>
    <cellStyle name="xl98" xfId="71" xr:uid="{00000000-0005-0000-0000-000047000000}"/>
    <cellStyle name="xl99" xfId="78" xr:uid="{00000000-0005-0000-0000-00004E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"/>
  <sheetViews>
    <sheetView tabSelected="1" zoomScale="87" zoomScaleNormal="87" zoomScaleSheetLayoutView="70" zoomScalePageLayoutView="70" workbookViewId="0">
      <selection activeCell="Z20" sqref="Z20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9" width="9.140625" style="1" hidden="1"/>
    <col min="10" max="10" width="18.7109375" style="1" customWidth="1"/>
    <col min="11" max="18" width="9.140625" style="1" hidden="1"/>
    <col min="19" max="19" width="18.7109375" style="1" customWidth="1"/>
    <col min="20" max="20" width="9.140625" style="1" hidden="1"/>
    <col min="21" max="21" width="18.7109375" style="1" customWidth="1"/>
    <col min="22" max="22" width="9.140625" style="1" hidden="1"/>
    <col min="23" max="23" width="9.140625" style="1" customWidth="1"/>
    <col min="24" max="16384" width="9.140625" style="1"/>
  </cols>
  <sheetData>
    <row r="1" spans="1:23" x14ac:dyDescent="0.25">
      <c r="A1" s="92" t="s">
        <v>0</v>
      </c>
      <c r="B1" s="92"/>
      <c r="C1" s="92"/>
      <c r="D1" s="92"/>
      <c r="E1" s="92"/>
      <c r="F1" s="92"/>
      <c r="G1" s="92"/>
      <c r="H1" s="92"/>
    </row>
    <row r="2" spans="1:23" x14ac:dyDescent="0.25">
      <c r="A2" s="92"/>
      <c r="B2" s="92"/>
      <c r="C2" s="92"/>
      <c r="D2" s="92"/>
      <c r="E2" s="92"/>
      <c r="F2" s="92"/>
      <c r="G2" s="92"/>
      <c r="H2" s="92"/>
    </row>
    <row r="3" spans="1:23" x14ac:dyDescent="0.25">
      <c r="A3" s="92"/>
      <c r="B3" s="92"/>
      <c r="C3" s="92"/>
      <c r="D3" s="92"/>
      <c r="E3" s="92"/>
      <c r="F3" s="92"/>
      <c r="G3" s="92"/>
      <c r="H3" s="92"/>
    </row>
    <row r="4" spans="1:23" ht="17.100000000000001" customHeight="1" x14ac:dyDescent="0.25">
      <c r="A4" s="92"/>
      <c r="B4" s="92"/>
      <c r="C4" s="92"/>
      <c r="D4" s="92"/>
      <c r="E4" s="92"/>
      <c r="F4" s="92"/>
      <c r="G4" s="92"/>
      <c r="H4" s="92"/>
      <c r="I4" s="3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</row>
    <row r="5" spans="1:23" ht="17.100000000000001" customHeight="1" thickBot="1" x14ac:dyDescent="0.3">
      <c r="A5" s="92"/>
      <c r="B5" s="92"/>
      <c r="C5" s="92"/>
      <c r="D5" s="92"/>
      <c r="E5" s="92"/>
      <c r="F5" s="92"/>
      <c r="G5" s="92"/>
      <c r="H5" s="92"/>
      <c r="I5" s="7"/>
      <c r="J5" s="70" t="s">
        <v>1</v>
      </c>
      <c r="K5" s="71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</row>
    <row r="6" spans="1:23" ht="14.1" customHeight="1" x14ac:dyDescent="0.25">
      <c r="A6" s="8"/>
      <c r="B6" s="9"/>
      <c r="C6" s="9"/>
      <c r="D6" s="9"/>
      <c r="E6" s="9"/>
      <c r="F6" s="9"/>
      <c r="G6" s="9"/>
      <c r="H6" s="9"/>
      <c r="I6" s="10" t="s">
        <v>2</v>
      </c>
      <c r="J6" s="72" t="s">
        <v>3</v>
      </c>
      <c r="K6" s="73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</row>
    <row r="7" spans="1:23" ht="14.1" customHeight="1" x14ac:dyDescent="0.25">
      <c r="A7" s="11"/>
      <c r="B7" s="11"/>
      <c r="C7" s="74" t="s">
        <v>4</v>
      </c>
      <c r="D7" s="75"/>
      <c r="E7" s="75"/>
      <c r="F7" s="75"/>
      <c r="G7" s="75"/>
      <c r="H7" s="75"/>
      <c r="I7" s="12" t="s">
        <v>5</v>
      </c>
      <c r="J7" s="76">
        <v>44805</v>
      </c>
      <c r="K7" s="77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6"/>
    </row>
    <row r="8" spans="1:23" ht="14.1" customHeight="1" x14ac:dyDescent="0.25">
      <c r="A8" s="8"/>
      <c r="B8" s="8"/>
      <c r="C8" s="8"/>
      <c r="D8" s="13"/>
      <c r="E8" s="13"/>
      <c r="F8" s="13"/>
      <c r="G8" s="13"/>
      <c r="H8" s="13"/>
      <c r="I8" s="12"/>
      <c r="J8" s="78"/>
      <c r="K8" s="79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</row>
    <row r="9" spans="1:23" ht="15.2" customHeight="1" x14ac:dyDescent="0.25">
      <c r="A9" s="8" t="s">
        <v>6</v>
      </c>
      <c r="B9" s="80" t="s">
        <v>7</v>
      </c>
      <c r="C9" s="81"/>
      <c r="D9" s="81"/>
      <c r="E9" s="81"/>
      <c r="F9" s="81"/>
      <c r="G9" s="81"/>
      <c r="H9" s="81"/>
      <c r="I9" s="12" t="s">
        <v>8</v>
      </c>
      <c r="J9" s="82"/>
      <c r="K9" s="83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6"/>
    </row>
    <row r="10" spans="1:23" ht="15.2" customHeight="1" x14ac:dyDescent="0.25">
      <c r="A10" s="8" t="s">
        <v>9</v>
      </c>
      <c r="B10" s="84" t="s">
        <v>10</v>
      </c>
      <c r="C10" s="85"/>
      <c r="D10" s="85"/>
      <c r="E10" s="85"/>
      <c r="F10" s="85"/>
      <c r="G10" s="85"/>
      <c r="H10" s="85"/>
      <c r="I10" s="12" t="s">
        <v>11</v>
      </c>
      <c r="J10" s="86" t="s">
        <v>12</v>
      </c>
      <c r="K10" s="87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 ht="14.1" customHeight="1" x14ac:dyDescent="0.25">
      <c r="A11" s="8" t="s">
        <v>13</v>
      </c>
      <c r="B11" s="14"/>
      <c r="C11" s="15"/>
      <c r="D11" s="15"/>
      <c r="E11" s="15"/>
      <c r="F11" s="15"/>
      <c r="G11" s="15"/>
      <c r="H11" s="15"/>
      <c r="I11" s="12"/>
      <c r="J11" s="88"/>
      <c r="K11" s="89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 ht="14.1" customHeight="1" thickBot="1" x14ac:dyDescent="0.3">
      <c r="A12" s="8" t="s">
        <v>14</v>
      </c>
      <c r="B12" s="8"/>
      <c r="C12" s="13"/>
      <c r="D12" s="13"/>
      <c r="E12" s="13"/>
      <c r="F12" s="13"/>
      <c r="G12" s="13"/>
      <c r="H12" s="13"/>
      <c r="I12" s="12" t="s">
        <v>15</v>
      </c>
      <c r="J12" s="90" t="s">
        <v>16</v>
      </c>
      <c r="K12" s="91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6"/>
    </row>
    <row r="13" spans="1:23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6"/>
      <c r="K13" s="16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</row>
    <row r="14" spans="1:23" ht="12.9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6"/>
    </row>
    <row r="15" spans="1:23" ht="24.75" customHeight="1" x14ac:dyDescent="0.25">
      <c r="A15" s="2" t="s">
        <v>17</v>
      </c>
      <c r="B15" s="2"/>
      <c r="C15" s="8"/>
      <c r="D15" s="13"/>
      <c r="E15" s="13"/>
      <c r="F15" s="13"/>
      <c r="G15" s="13"/>
      <c r="H15" s="13"/>
      <c r="I15" s="13"/>
      <c r="J15" s="13"/>
      <c r="K15" s="13"/>
      <c r="L15" s="13"/>
      <c r="M15" s="5"/>
      <c r="N15" s="5"/>
      <c r="O15" s="5"/>
      <c r="P15" s="5"/>
      <c r="Q15" s="5"/>
      <c r="R15" s="5"/>
      <c r="S15" s="5"/>
      <c r="T15" s="5"/>
      <c r="U15" s="93" t="s">
        <v>18</v>
      </c>
      <c r="V15" s="94"/>
      <c r="W15" s="6"/>
    </row>
    <row r="16" spans="1:23" ht="11.45" customHeight="1" x14ac:dyDescent="0.25">
      <c r="A16" s="68" t="s">
        <v>19</v>
      </c>
      <c r="B16" s="68" t="s">
        <v>20</v>
      </c>
      <c r="C16" s="68" t="s">
        <v>21</v>
      </c>
      <c r="D16" s="69" t="s">
        <v>357</v>
      </c>
      <c r="E16" s="69"/>
      <c r="F16" s="69"/>
      <c r="G16" s="69"/>
      <c r="H16" s="69"/>
      <c r="I16" s="69"/>
      <c r="J16" s="69"/>
      <c r="K16" s="69"/>
      <c r="L16" s="69"/>
      <c r="M16" s="69" t="s">
        <v>23</v>
      </c>
      <c r="N16" s="69"/>
      <c r="O16" s="69"/>
      <c r="P16" s="69"/>
      <c r="Q16" s="69"/>
      <c r="R16" s="69"/>
      <c r="S16" s="69"/>
      <c r="T16" s="69"/>
      <c r="U16" s="69"/>
      <c r="V16" s="69"/>
      <c r="W16" s="6"/>
    </row>
    <row r="17" spans="1:23" ht="140.44999999999999" customHeight="1" x14ac:dyDescent="0.25">
      <c r="A17" s="69"/>
      <c r="B17" s="69"/>
      <c r="C17" s="69"/>
      <c r="D17" s="18" t="s">
        <v>24</v>
      </c>
      <c r="E17" s="18" t="s">
        <v>25</v>
      </c>
      <c r="F17" s="18" t="s">
        <v>26</v>
      </c>
      <c r="G17" s="18" t="s">
        <v>27</v>
      </c>
      <c r="H17" s="18" t="s">
        <v>28</v>
      </c>
      <c r="I17" s="18" t="s">
        <v>29</v>
      </c>
      <c r="J17" s="18" t="s">
        <v>30</v>
      </c>
      <c r="K17" s="18" t="s">
        <v>31</v>
      </c>
      <c r="L17" s="18" t="s">
        <v>32</v>
      </c>
      <c r="M17" s="18" t="s">
        <v>24</v>
      </c>
      <c r="N17" s="18" t="s">
        <v>33</v>
      </c>
      <c r="O17" s="18" t="s">
        <v>26</v>
      </c>
      <c r="P17" s="18" t="s">
        <v>27</v>
      </c>
      <c r="Q17" s="18" t="s">
        <v>28</v>
      </c>
      <c r="R17" s="18" t="s">
        <v>29</v>
      </c>
      <c r="S17" s="18" t="s">
        <v>30</v>
      </c>
      <c r="T17" s="18" t="s">
        <v>31</v>
      </c>
      <c r="U17" s="18" t="s">
        <v>356</v>
      </c>
      <c r="V17" s="18" t="s">
        <v>34</v>
      </c>
      <c r="W17" s="6"/>
    </row>
    <row r="18" spans="1:23" ht="11.45" customHeight="1" thickBot="1" x14ac:dyDescent="0.3">
      <c r="A18" s="17" t="s">
        <v>35</v>
      </c>
      <c r="B18" s="17" t="s">
        <v>36</v>
      </c>
      <c r="C18" s="17" t="s">
        <v>37</v>
      </c>
      <c r="D18" s="19" t="s">
        <v>38</v>
      </c>
      <c r="E18" s="19" t="s">
        <v>39</v>
      </c>
      <c r="F18" s="19" t="s">
        <v>40</v>
      </c>
      <c r="G18" s="19" t="s">
        <v>41</v>
      </c>
      <c r="H18" s="19" t="s">
        <v>42</v>
      </c>
      <c r="I18" s="19" t="s">
        <v>43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19" t="s">
        <v>49</v>
      </c>
      <c r="P18" s="19" t="s">
        <v>50</v>
      </c>
      <c r="Q18" s="19" t="s">
        <v>51</v>
      </c>
      <c r="R18" s="19" t="s">
        <v>52</v>
      </c>
      <c r="S18" s="19" t="s">
        <v>53</v>
      </c>
      <c r="T18" s="19" t="s">
        <v>54</v>
      </c>
      <c r="U18" s="19" t="s">
        <v>55</v>
      </c>
      <c r="V18" s="19" t="s">
        <v>56</v>
      </c>
      <c r="W18" s="6"/>
    </row>
    <row r="19" spans="1:23" ht="21.75" customHeight="1" x14ac:dyDescent="0.25">
      <c r="A19" s="20" t="s">
        <v>57</v>
      </c>
      <c r="B19" s="21" t="s">
        <v>58</v>
      </c>
      <c r="C19" s="22" t="s">
        <v>59</v>
      </c>
      <c r="D19" s="23" t="s">
        <v>60</v>
      </c>
      <c r="E19" s="23" t="s">
        <v>60</v>
      </c>
      <c r="F19" s="23" t="s">
        <v>60</v>
      </c>
      <c r="G19" s="23" t="s">
        <v>60</v>
      </c>
      <c r="H19" s="23" t="s">
        <v>60</v>
      </c>
      <c r="I19" s="23" t="s">
        <v>60</v>
      </c>
      <c r="J19" s="23">
        <v>311973420.63999999</v>
      </c>
      <c r="K19" s="23" t="s">
        <v>60</v>
      </c>
      <c r="L19" s="24" t="s">
        <v>60</v>
      </c>
      <c r="M19" s="23" t="s">
        <v>60</v>
      </c>
      <c r="N19" s="23" t="s">
        <v>60</v>
      </c>
      <c r="O19" s="23" t="s">
        <v>60</v>
      </c>
      <c r="P19" s="23" t="s">
        <v>60</v>
      </c>
      <c r="Q19" s="23" t="s">
        <v>60</v>
      </c>
      <c r="R19" s="23" t="s">
        <v>60</v>
      </c>
      <c r="S19" s="23">
        <v>234606330.59999999</v>
      </c>
      <c r="T19" s="25" t="s">
        <v>60</v>
      </c>
      <c r="U19" s="23">
        <f>S19/J19*100</f>
        <v>75.200743101356281</v>
      </c>
      <c r="V19" s="24" t="s">
        <v>60</v>
      </c>
      <c r="W19" s="6"/>
    </row>
    <row r="20" spans="1:23" ht="15" customHeight="1" x14ac:dyDescent="0.25">
      <c r="A20" s="26" t="s">
        <v>61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6"/>
      <c r="M20" s="28"/>
      <c r="N20" s="28"/>
      <c r="O20" s="28"/>
      <c r="P20" s="28"/>
      <c r="Q20" s="28"/>
      <c r="R20" s="28"/>
      <c r="S20" s="28"/>
      <c r="T20" s="29"/>
      <c r="U20" s="23"/>
      <c r="V20" s="30"/>
      <c r="W20" s="6"/>
    </row>
    <row r="21" spans="1:23" ht="57" x14ac:dyDescent="0.25">
      <c r="A21" s="31" t="s">
        <v>62</v>
      </c>
      <c r="B21" s="32" t="s">
        <v>58</v>
      </c>
      <c r="C21" s="33" t="s">
        <v>63</v>
      </c>
      <c r="D21" s="23" t="s">
        <v>60</v>
      </c>
      <c r="E21" s="23" t="s">
        <v>60</v>
      </c>
      <c r="F21" s="23" t="s">
        <v>60</v>
      </c>
      <c r="G21" s="23" t="s">
        <v>60</v>
      </c>
      <c r="H21" s="23" t="s">
        <v>60</v>
      </c>
      <c r="I21" s="23" t="s">
        <v>60</v>
      </c>
      <c r="J21" s="23">
        <v>25770700</v>
      </c>
      <c r="K21" s="23" t="s">
        <v>60</v>
      </c>
      <c r="L21" s="24" t="s">
        <v>60</v>
      </c>
      <c r="M21" s="23" t="s">
        <v>60</v>
      </c>
      <c r="N21" s="23" t="s">
        <v>60</v>
      </c>
      <c r="O21" s="23" t="s">
        <v>60</v>
      </c>
      <c r="P21" s="23" t="s">
        <v>60</v>
      </c>
      <c r="Q21" s="23" t="s">
        <v>60</v>
      </c>
      <c r="R21" s="23" t="s">
        <v>60</v>
      </c>
      <c r="S21" s="23">
        <v>18680703.149999999</v>
      </c>
      <c r="T21" s="25" t="s">
        <v>60</v>
      </c>
      <c r="U21" s="23">
        <f t="shared" ref="U21:U83" si="0">S21/J21*100</f>
        <v>72.488147974249813</v>
      </c>
      <c r="V21" s="24" t="s">
        <v>60</v>
      </c>
      <c r="W21" s="6"/>
    </row>
    <row r="22" spans="1:23" ht="90.75" x14ac:dyDescent="0.25">
      <c r="A22" s="31" t="s">
        <v>64</v>
      </c>
      <c r="B22" s="32" t="s">
        <v>58</v>
      </c>
      <c r="C22" s="33" t="s">
        <v>65</v>
      </c>
      <c r="D22" s="23" t="s">
        <v>60</v>
      </c>
      <c r="E22" s="23" t="s">
        <v>60</v>
      </c>
      <c r="F22" s="23" t="s">
        <v>60</v>
      </c>
      <c r="G22" s="23" t="s">
        <v>60</v>
      </c>
      <c r="H22" s="23" t="s">
        <v>60</v>
      </c>
      <c r="I22" s="23" t="s">
        <v>60</v>
      </c>
      <c r="J22" s="23">
        <v>56600</v>
      </c>
      <c r="K22" s="23" t="s">
        <v>60</v>
      </c>
      <c r="L22" s="24" t="s">
        <v>60</v>
      </c>
      <c r="M22" s="23" t="s">
        <v>60</v>
      </c>
      <c r="N22" s="23" t="s">
        <v>60</v>
      </c>
      <c r="O22" s="23" t="s">
        <v>60</v>
      </c>
      <c r="P22" s="23" t="s">
        <v>60</v>
      </c>
      <c r="Q22" s="23" t="s">
        <v>60</v>
      </c>
      <c r="R22" s="23" t="s">
        <v>60</v>
      </c>
      <c r="S22" s="23">
        <v>53474.42</v>
      </c>
      <c r="T22" s="25" t="s">
        <v>60</v>
      </c>
      <c r="U22" s="23">
        <f t="shared" si="0"/>
        <v>94.477773851590115</v>
      </c>
      <c r="V22" s="24" t="s">
        <v>60</v>
      </c>
      <c r="W22" s="6"/>
    </row>
    <row r="23" spans="1:23" ht="34.5" x14ac:dyDescent="0.25">
      <c r="A23" s="31" t="s">
        <v>66</v>
      </c>
      <c r="B23" s="32" t="s">
        <v>58</v>
      </c>
      <c r="C23" s="33" t="s">
        <v>67</v>
      </c>
      <c r="D23" s="23" t="s">
        <v>60</v>
      </c>
      <c r="E23" s="23" t="s">
        <v>60</v>
      </c>
      <c r="F23" s="23" t="s">
        <v>60</v>
      </c>
      <c r="G23" s="23" t="s">
        <v>60</v>
      </c>
      <c r="H23" s="23" t="s">
        <v>60</v>
      </c>
      <c r="I23" s="23" t="s">
        <v>60</v>
      </c>
      <c r="J23" s="23">
        <v>93800</v>
      </c>
      <c r="K23" s="23" t="s">
        <v>60</v>
      </c>
      <c r="L23" s="24" t="s">
        <v>60</v>
      </c>
      <c r="M23" s="23" t="s">
        <v>60</v>
      </c>
      <c r="N23" s="23" t="s">
        <v>60</v>
      </c>
      <c r="O23" s="23" t="s">
        <v>60</v>
      </c>
      <c r="P23" s="23" t="s">
        <v>60</v>
      </c>
      <c r="Q23" s="23" t="s">
        <v>60</v>
      </c>
      <c r="R23" s="23" t="s">
        <v>60</v>
      </c>
      <c r="S23" s="23">
        <v>31261.55</v>
      </c>
      <c r="T23" s="25" t="s">
        <v>60</v>
      </c>
      <c r="U23" s="23">
        <f t="shared" si="0"/>
        <v>33.32787846481876</v>
      </c>
      <c r="V23" s="24" t="s">
        <v>60</v>
      </c>
      <c r="W23" s="6"/>
    </row>
    <row r="24" spans="1:23" ht="79.5" x14ac:dyDescent="0.25">
      <c r="A24" s="31" t="s">
        <v>68</v>
      </c>
      <c r="B24" s="32" t="s">
        <v>58</v>
      </c>
      <c r="C24" s="33" t="s">
        <v>69</v>
      </c>
      <c r="D24" s="23" t="s">
        <v>60</v>
      </c>
      <c r="E24" s="23" t="s">
        <v>60</v>
      </c>
      <c r="F24" s="23" t="s">
        <v>60</v>
      </c>
      <c r="G24" s="23" t="s">
        <v>60</v>
      </c>
      <c r="H24" s="23" t="s">
        <v>60</v>
      </c>
      <c r="I24" s="23" t="s">
        <v>60</v>
      </c>
      <c r="J24" s="23">
        <v>1026600</v>
      </c>
      <c r="K24" s="23" t="s">
        <v>60</v>
      </c>
      <c r="L24" s="24" t="s">
        <v>60</v>
      </c>
      <c r="M24" s="23" t="s">
        <v>60</v>
      </c>
      <c r="N24" s="23" t="s">
        <v>60</v>
      </c>
      <c r="O24" s="23" t="s">
        <v>60</v>
      </c>
      <c r="P24" s="23" t="s">
        <v>60</v>
      </c>
      <c r="Q24" s="23" t="s">
        <v>60</v>
      </c>
      <c r="R24" s="23" t="s">
        <v>60</v>
      </c>
      <c r="S24" s="23">
        <v>2141312.42</v>
      </c>
      <c r="T24" s="25" t="s">
        <v>60</v>
      </c>
      <c r="U24" s="23">
        <f t="shared" si="0"/>
        <v>208.58293590492889</v>
      </c>
      <c r="V24" s="24" t="s">
        <v>60</v>
      </c>
      <c r="W24" s="6"/>
    </row>
    <row r="25" spans="1:23" ht="90.75" x14ac:dyDescent="0.25">
      <c r="A25" s="31" t="s">
        <v>70</v>
      </c>
      <c r="B25" s="32" t="s">
        <v>58</v>
      </c>
      <c r="C25" s="33" t="s">
        <v>71</v>
      </c>
      <c r="D25" s="23" t="s">
        <v>60</v>
      </c>
      <c r="E25" s="23" t="s">
        <v>60</v>
      </c>
      <c r="F25" s="23" t="s">
        <v>60</v>
      </c>
      <c r="G25" s="23" t="s">
        <v>60</v>
      </c>
      <c r="H25" s="23" t="s">
        <v>60</v>
      </c>
      <c r="I25" s="23" t="s">
        <v>60</v>
      </c>
      <c r="J25" s="23">
        <v>2950000</v>
      </c>
      <c r="K25" s="23" t="s">
        <v>60</v>
      </c>
      <c r="L25" s="24" t="s">
        <v>60</v>
      </c>
      <c r="M25" s="23" t="s">
        <v>60</v>
      </c>
      <c r="N25" s="23" t="s">
        <v>60</v>
      </c>
      <c r="O25" s="23" t="s">
        <v>60</v>
      </c>
      <c r="P25" s="23" t="s">
        <v>60</v>
      </c>
      <c r="Q25" s="23" t="s">
        <v>60</v>
      </c>
      <c r="R25" s="23" t="s">
        <v>60</v>
      </c>
      <c r="S25" s="23">
        <v>2448703.1</v>
      </c>
      <c r="T25" s="25" t="s">
        <v>60</v>
      </c>
      <c r="U25" s="23">
        <f t="shared" si="0"/>
        <v>83.006884745762704</v>
      </c>
      <c r="V25" s="24" t="s">
        <v>60</v>
      </c>
      <c r="W25" s="6"/>
    </row>
    <row r="26" spans="1:23" ht="102" x14ac:dyDescent="0.25">
      <c r="A26" s="31" t="s">
        <v>72</v>
      </c>
      <c r="B26" s="32" t="s">
        <v>58</v>
      </c>
      <c r="C26" s="33" t="s">
        <v>73</v>
      </c>
      <c r="D26" s="23" t="s">
        <v>60</v>
      </c>
      <c r="E26" s="23" t="s">
        <v>60</v>
      </c>
      <c r="F26" s="23" t="s">
        <v>60</v>
      </c>
      <c r="G26" s="23" t="s">
        <v>60</v>
      </c>
      <c r="H26" s="23" t="s">
        <v>60</v>
      </c>
      <c r="I26" s="23" t="s">
        <v>60</v>
      </c>
      <c r="J26" s="23">
        <v>29200</v>
      </c>
      <c r="K26" s="23" t="s">
        <v>60</v>
      </c>
      <c r="L26" s="24" t="s">
        <v>60</v>
      </c>
      <c r="M26" s="23" t="s">
        <v>60</v>
      </c>
      <c r="N26" s="23" t="s">
        <v>60</v>
      </c>
      <c r="O26" s="23" t="s">
        <v>60</v>
      </c>
      <c r="P26" s="23" t="s">
        <v>60</v>
      </c>
      <c r="Q26" s="23" t="s">
        <v>60</v>
      </c>
      <c r="R26" s="23" t="s">
        <v>60</v>
      </c>
      <c r="S26" s="23">
        <v>14158.02</v>
      </c>
      <c r="T26" s="25" t="s">
        <v>60</v>
      </c>
      <c r="U26" s="23">
        <f t="shared" si="0"/>
        <v>48.486369863013699</v>
      </c>
      <c r="V26" s="24" t="s">
        <v>60</v>
      </c>
      <c r="W26" s="6"/>
    </row>
    <row r="27" spans="1:23" ht="90.75" x14ac:dyDescent="0.25">
      <c r="A27" s="31" t="s">
        <v>74</v>
      </c>
      <c r="B27" s="32" t="s">
        <v>58</v>
      </c>
      <c r="C27" s="33" t="s">
        <v>75</v>
      </c>
      <c r="D27" s="23" t="s">
        <v>60</v>
      </c>
      <c r="E27" s="23" t="s">
        <v>60</v>
      </c>
      <c r="F27" s="23" t="s">
        <v>60</v>
      </c>
      <c r="G27" s="23" t="s">
        <v>60</v>
      </c>
      <c r="H27" s="23" t="s">
        <v>60</v>
      </c>
      <c r="I27" s="23" t="s">
        <v>60</v>
      </c>
      <c r="J27" s="23">
        <v>4145400</v>
      </c>
      <c r="K27" s="23" t="s">
        <v>60</v>
      </c>
      <c r="L27" s="24" t="s">
        <v>60</v>
      </c>
      <c r="M27" s="23" t="s">
        <v>60</v>
      </c>
      <c r="N27" s="23" t="s">
        <v>60</v>
      </c>
      <c r="O27" s="23" t="s">
        <v>60</v>
      </c>
      <c r="P27" s="23" t="s">
        <v>60</v>
      </c>
      <c r="Q27" s="23" t="s">
        <v>60</v>
      </c>
      <c r="R27" s="23" t="s">
        <v>60</v>
      </c>
      <c r="S27" s="23">
        <v>2811848.69</v>
      </c>
      <c r="T27" s="25" t="s">
        <v>60</v>
      </c>
      <c r="U27" s="23">
        <f t="shared" si="0"/>
        <v>67.83057581898008</v>
      </c>
      <c r="V27" s="24" t="s">
        <v>60</v>
      </c>
      <c r="W27" s="6"/>
    </row>
    <row r="28" spans="1:23" ht="90.75" x14ac:dyDescent="0.25">
      <c r="A28" s="31" t="s">
        <v>76</v>
      </c>
      <c r="B28" s="32" t="s">
        <v>58</v>
      </c>
      <c r="C28" s="33" t="s">
        <v>77</v>
      </c>
      <c r="D28" s="23" t="s">
        <v>60</v>
      </c>
      <c r="E28" s="23" t="s">
        <v>60</v>
      </c>
      <c r="F28" s="23" t="s">
        <v>60</v>
      </c>
      <c r="G28" s="23" t="s">
        <v>60</v>
      </c>
      <c r="H28" s="23" t="s">
        <v>60</v>
      </c>
      <c r="I28" s="23" t="s">
        <v>60</v>
      </c>
      <c r="J28" s="23">
        <v>-450200</v>
      </c>
      <c r="K28" s="23" t="s">
        <v>60</v>
      </c>
      <c r="L28" s="24" t="s">
        <v>60</v>
      </c>
      <c r="M28" s="23" t="s">
        <v>60</v>
      </c>
      <c r="N28" s="23" t="s">
        <v>60</v>
      </c>
      <c r="O28" s="23" t="s">
        <v>60</v>
      </c>
      <c r="P28" s="23" t="s">
        <v>60</v>
      </c>
      <c r="Q28" s="23" t="s">
        <v>60</v>
      </c>
      <c r="R28" s="23" t="s">
        <v>60</v>
      </c>
      <c r="S28" s="23">
        <v>-285070.53999999998</v>
      </c>
      <c r="T28" s="25" t="s">
        <v>60</v>
      </c>
      <c r="U28" s="23">
        <f t="shared" si="0"/>
        <v>63.320866281652599</v>
      </c>
      <c r="V28" s="24" t="s">
        <v>60</v>
      </c>
      <c r="W28" s="6"/>
    </row>
    <row r="29" spans="1:23" ht="23.25" x14ac:dyDescent="0.25">
      <c r="A29" s="31" t="s">
        <v>78</v>
      </c>
      <c r="B29" s="32" t="s">
        <v>58</v>
      </c>
      <c r="C29" s="33" t="s">
        <v>79</v>
      </c>
      <c r="D29" s="23" t="s">
        <v>60</v>
      </c>
      <c r="E29" s="23" t="s">
        <v>60</v>
      </c>
      <c r="F29" s="23" t="s">
        <v>60</v>
      </c>
      <c r="G29" s="23" t="s">
        <v>60</v>
      </c>
      <c r="H29" s="23" t="s">
        <v>60</v>
      </c>
      <c r="I29" s="23" t="s">
        <v>60</v>
      </c>
      <c r="J29" s="23">
        <v>1209000</v>
      </c>
      <c r="K29" s="23" t="s">
        <v>60</v>
      </c>
      <c r="L29" s="24" t="s">
        <v>60</v>
      </c>
      <c r="M29" s="23" t="s">
        <v>60</v>
      </c>
      <c r="N29" s="23" t="s">
        <v>60</v>
      </c>
      <c r="O29" s="23" t="s">
        <v>60</v>
      </c>
      <c r="P29" s="23" t="s">
        <v>60</v>
      </c>
      <c r="Q29" s="23" t="s">
        <v>60</v>
      </c>
      <c r="R29" s="23" t="s">
        <v>60</v>
      </c>
      <c r="S29" s="23">
        <v>1182650.5</v>
      </c>
      <c r="T29" s="25" t="s">
        <v>60</v>
      </c>
      <c r="U29" s="23">
        <f t="shared" si="0"/>
        <v>97.820554177005789</v>
      </c>
      <c r="V29" s="24" t="s">
        <v>60</v>
      </c>
      <c r="W29" s="6"/>
    </row>
    <row r="30" spans="1:23" ht="45.75" x14ac:dyDescent="0.25">
      <c r="A30" s="31" t="s">
        <v>80</v>
      </c>
      <c r="B30" s="32" t="s">
        <v>58</v>
      </c>
      <c r="C30" s="33" t="s">
        <v>81</v>
      </c>
      <c r="D30" s="23" t="s">
        <v>60</v>
      </c>
      <c r="E30" s="23" t="s">
        <v>60</v>
      </c>
      <c r="F30" s="23" t="s">
        <v>60</v>
      </c>
      <c r="G30" s="23" t="s">
        <v>60</v>
      </c>
      <c r="H30" s="23" t="s">
        <v>60</v>
      </c>
      <c r="I30" s="23" t="s">
        <v>60</v>
      </c>
      <c r="J30" s="23">
        <v>310000</v>
      </c>
      <c r="K30" s="23" t="s">
        <v>60</v>
      </c>
      <c r="L30" s="24" t="s">
        <v>60</v>
      </c>
      <c r="M30" s="23" t="s">
        <v>60</v>
      </c>
      <c r="N30" s="23" t="s">
        <v>60</v>
      </c>
      <c r="O30" s="23" t="s">
        <v>60</v>
      </c>
      <c r="P30" s="23" t="s">
        <v>60</v>
      </c>
      <c r="Q30" s="23" t="s">
        <v>60</v>
      </c>
      <c r="R30" s="23" t="s">
        <v>60</v>
      </c>
      <c r="S30" s="23">
        <v>452640.14</v>
      </c>
      <c r="T30" s="25" t="s">
        <v>60</v>
      </c>
      <c r="U30" s="23">
        <f t="shared" si="0"/>
        <v>146.01294838709677</v>
      </c>
      <c r="V30" s="24" t="s">
        <v>60</v>
      </c>
      <c r="W30" s="6"/>
    </row>
    <row r="31" spans="1:23" ht="34.5" x14ac:dyDescent="0.25">
      <c r="A31" s="31" t="s">
        <v>82</v>
      </c>
      <c r="B31" s="32" t="s">
        <v>58</v>
      </c>
      <c r="C31" s="33" t="s">
        <v>83</v>
      </c>
      <c r="D31" s="23" t="s">
        <v>60</v>
      </c>
      <c r="E31" s="23" t="s">
        <v>60</v>
      </c>
      <c r="F31" s="23" t="s">
        <v>60</v>
      </c>
      <c r="G31" s="23" t="s">
        <v>60</v>
      </c>
      <c r="H31" s="23" t="s">
        <v>60</v>
      </c>
      <c r="I31" s="23" t="s">
        <v>60</v>
      </c>
      <c r="J31" s="23" t="s">
        <v>60</v>
      </c>
      <c r="K31" s="23" t="s">
        <v>60</v>
      </c>
      <c r="L31" s="24" t="s">
        <v>60</v>
      </c>
      <c r="M31" s="23" t="s">
        <v>60</v>
      </c>
      <c r="N31" s="23" t="s">
        <v>60</v>
      </c>
      <c r="O31" s="23" t="s">
        <v>60</v>
      </c>
      <c r="P31" s="23" t="s">
        <v>60</v>
      </c>
      <c r="Q31" s="23" t="s">
        <v>60</v>
      </c>
      <c r="R31" s="23" t="s">
        <v>60</v>
      </c>
      <c r="S31" s="23">
        <v>-83.4</v>
      </c>
      <c r="T31" s="25" t="s">
        <v>60</v>
      </c>
      <c r="U31" s="23"/>
      <c r="V31" s="24" t="s">
        <v>60</v>
      </c>
      <c r="W31" s="6"/>
    </row>
    <row r="32" spans="1:23" ht="23.25" x14ac:dyDescent="0.25">
      <c r="A32" s="31" t="s">
        <v>84</v>
      </c>
      <c r="B32" s="32" t="s">
        <v>58</v>
      </c>
      <c r="C32" s="33" t="s">
        <v>85</v>
      </c>
      <c r="D32" s="23" t="s">
        <v>60</v>
      </c>
      <c r="E32" s="23" t="s">
        <v>60</v>
      </c>
      <c r="F32" s="23" t="s">
        <v>60</v>
      </c>
      <c r="G32" s="23" t="s">
        <v>60</v>
      </c>
      <c r="H32" s="23" t="s">
        <v>60</v>
      </c>
      <c r="I32" s="23" t="s">
        <v>60</v>
      </c>
      <c r="J32" s="23" t="s">
        <v>60</v>
      </c>
      <c r="K32" s="23" t="s">
        <v>60</v>
      </c>
      <c r="L32" s="24" t="s">
        <v>60</v>
      </c>
      <c r="M32" s="23" t="s">
        <v>60</v>
      </c>
      <c r="N32" s="23" t="s">
        <v>60</v>
      </c>
      <c r="O32" s="23" t="s">
        <v>60</v>
      </c>
      <c r="P32" s="23" t="s">
        <v>60</v>
      </c>
      <c r="Q32" s="23" t="s">
        <v>60</v>
      </c>
      <c r="R32" s="23" t="s">
        <v>60</v>
      </c>
      <c r="S32" s="23">
        <v>-23819.84</v>
      </c>
      <c r="T32" s="25" t="s">
        <v>60</v>
      </c>
      <c r="U32" s="23"/>
      <c r="V32" s="24" t="s">
        <v>60</v>
      </c>
      <c r="W32" s="6"/>
    </row>
    <row r="33" spans="1:23" x14ac:dyDescent="0.25">
      <c r="A33" s="31" t="s">
        <v>86</v>
      </c>
      <c r="B33" s="32" t="s">
        <v>58</v>
      </c>
      <c r="C33" s="33" t="s">
        <v>87</v>
      </c>
      <c r="D33" s="23" t="s">
        <v>60</v>
      </c>
      <c r="E33" s="23" t="s">
        <v>60</v>
      </c>
      <c r="F33" s="23" t="s">
        <v>60</v>
      </c>
      <c r="G33" s="23" t="s">
        <v>60</v>
      </c>
      <c r="H33" s="23" t="s">
        <v>60</v>
      </c>
      <c r="I33" s="23" t="s">
        <v>60</v>
      </c>
      <c r="J33" s="23">
        <v>246000</v>
      </c>
      <c r="K33" s="23" t="s">
        <v>60</v>
      </c>
      <c r="L33" s="24" t="s">
        <v>60</v>
      </c>
      <c r="M33" s="23" t="s">
        <v>60</v>
      </c>
      <c r="N33" s="23" t="s">
        <v>60</v>
      </c>
      <c r="O33" s="23" t="s">
        <v>60</v>
      </c>
      <c r="P33" s="23" t="s">
        <v>60</v>
      </c>
      <c r="Q33" s="23" t="s">
        <v>60</v>
      </c>
      <c r="R33" s="23" t="s">
        <v>60</v>
      </c>
      <c r="S33" s="23">
        <v>1082129.01</v>
      </c>
      <c r="T33" s="25" t="s">
        <v>60</v>
      </c>
      <c r="U33" s="23">
        <f t="shared" si="0"/>
        <v>439.88984146341465</v>
      </c>
      <c r="V33" s="24" t="s">
        <v>60</v>
      </c>
      <c r="W33" s="6"/>
    </row>
    <row r="34" spans="1:23" ht="34.5" x14ac:dyDescent="0.25">
      <c r="A34" s="31" t="s">
        <v>88</v>
      </c>
      <c r="B34" s="32" t="s">
        <v>58</v>
      </c>
      <c r="C34" s="33" t="s">
        <v>89</v>
      </c>
      <c r="D34" s="23" t="s">
        <v>60</v>
      </c>
      <c r="E34" s="23" t="s">
        <v>60</v>
      </c>
      <c r="F34" s="23" t="s">
        <v>60</v>
      </c>
      <c r="G34" s="23" t="s">
        <v>60</v>
      </c>
      <c r="H34" s="23" t="s">
        <v>60</v>
      </c>
      <c r="I34" s="23" t="s">
        <v>60</v>
      </c>
      <c r="J34" s="23">
        <v>433000</v>
      </c>
      <c r="K34" s="23" t="s">
        <v>60</v>
      </c>
      <c r="L34" s="24" t="s">
        <v>60</v>
      </c>
      <c r="M34" s="23" t="s">
        <v>60</v>
      </c>
      <c r="N34" s="23" t="s">
        <v>60</v>
      </c>
      <c r="O34" s="23" t="s">
        <v>60</v>
      </c>
      <c r="P34" s="23" t="s">
        <v>60</v>
      </c>
      <c r="Q34" s="23" t="s">
        <v>60</v>
      </c>
      <c r="R34" s="23" t="s">
        <v>60</v>
      </c>
      <c r="S34" s="23">
        <v>183776.12</v>
      </c>
      <c r="T34" s="25" t="s">
        <v>60</v>
      </c>
      <c r="U34" s="23">
        <f t="shared" si="0"/>
        <v>42.442521939953807</v>
      </c>
      <c r="V34" s="24" t="s">
        <v>60</v>
      </c>
      <c r="W34" s="6"/>
    </row>
    <row r="35" spans="1:23" ht="34.5" x14ac:dyDescent="0.25">
      <c r="A35" s="31" t="s">
        <v>90</v>
      </c>
      <c r="B35" s="32" t="s">
        <v>58</v>
      </c>
      <c r="C35" s="33" t="s">
        <v>91</v>
      </c>
      <c r="D35" s="23" t="s">
        <v>60</v>
      </c>
      <c r="E35" s="23" t="s">
        <v>60</v>
      </c>
      <c r="F35" s="23" t="s">
        <v>60</v>
      </c>
      <c r="G35" s="23" t="s">
        <v>60</v>
      </c>
      <c r="H35" s="23" t="s">
        <v>60</v>
      </c>
      <c r="I35" s="23" t="s">
        <v>60</v>
      </c>
      <c r="J35" s="23" t="s">
        <v>60</v>
      </c>
      <c r="K35" s="23" t="s">
        <v>60</v>
      </c>
      <c r="L35" s="24" t="s">
        <v>60</v>
      </c>
      <c r="M35" s="23" t="s">
        <v>60</v>
      </c>
      <c r="N35" s="23" t="s">
        <v>60</v>
      </c>
      <c r="O35" s="23" t="s">
        <v>60</v>
      </c>
      <c r="P35" s="23" t="s">
        <v>60</v>
      </c>
      <c r="Q35" s="23" t="s">
        <v>60</v>
      </c>
      <c r="R35" s="23" t="s">
        <v>60</v>
      </c>
      <c r="S35" s="23" t="s">
        <v>60</v>
      </c>
      <c r="T35" s="25" t="s">
        <v>60</v>
      </c>
      <c r="U35" s="23"/>
      <c r="V35" s="24" t="s">
        <v>60</v>
      </c>
      <c r="W35" s="6"/>
    </row>
    <row r="36" spans="1:23" ht="23.25" x14ac:dyDescent="0.25">
      <c r="A36" s="31" t="s">
        <v>92</v>
      </c>
      <c r="B36" s="32" t="s">
        <v>58</v>
      </c>
      <c r="C36" s="33" t="s">
        <v>93</v>
      </c>
      <c r="D36" s="23" t="s">
        <v>60</v>
      </c>
      <c r="E36" s="23" t="s">
        <v>60</v>
      </c>
      <c r="F36" s="23" t="s">
        <v>60</v>
      </c>
      <c r="G36" s="23" t="s">
        <v>60</v>
      </c>
      <c r="H36" s="23" t="s">
        <v>60</v>
      </c>
      <c r="I36" s="23" t="s">
        <v>60</v>
      </c>
      <c r="J36" s="23" t="s">
        <v>60</v>
      </c>
      <c r="K36" s="23" t="s">
        <v>60</v>
      </c>
      <c r="L36" s="24" t="s">
        <v>60</v>
      </c>
      <c r="M36" s="23" t="s">
        <v>60</v>
      </c>
      <c r="N36" s="23" t="s">
        <v>60</v>
      </c>
      <c r="O36" s="23" t="s">
        <v>60</v>
      </c>
      <c r="P36" s="23" t="s">
        <v>60</v>
      </c>
      <c r="Q36" s="23" t="s">
        <v>60</v>
      </c>
      <c r="R36" s="23" t="s">
        <v>60</v>
      </c>
      <c r="S36" s="23" t="s">
        <v>60</v>
      </c>
      <c r="T36" s="25" t="s">
        <v>60</v>
      </c>
      <c r="U36" s="23"/>
      <c r="V36" s="24" t="s">
        <v>60</v>
      </c>
      <c r="W36" s="6"/>
    </row>
    <row r="37" spans="1:23" ht="23.25" x14ac:dyDescent="0.25">
      <c r="A37" s="31" t="s">
        <v>94</v>
      </c>
      <c r="B37" s="32" t="s">
        <v>58</v>
      </c>
      <c r="C37" s="33" t="s">
        <v>95</v>
      </c>
      <c r="D37" s="23" t="s">
        <v>60</v>
      </c>
      <c r="E37" s="23" t="s">
        <v>60</v>
      </c>
      <c r="F37" s="23" t="s">
        <v>60</v>
      </c>
      <c r="G37" s="23" t="s">
        <v>60</v>
      </c>
      <c r="H37" s="23" t="s">
        <v>60</v>
      </c>
      <c r="I37" s="23" t="s">
        <v>60</v>
      </c>
      <c r="J37" s="23" t="s">
        <v>60</v>
      </c>
      <c r="K37" s="23" t="s">
        <v>60</v>
      </c>
      <c r="L37" s="24" t="s">
        <v>60</v>
      </c>
      <c r="M37" s="23" t="s">
        <v>60</v>
      </c>
      <c r="N37" s="23" t="s">
        <v>60</v>
      </c>
      <c r="O37" s="23" t="s">
        <v>60</v>
      </c>
      <c r="P37" s="23" t="s">
        <v>60</v>
      </c>
      <c r="Q37" s="23" t="s">
        <v>60</v>
      </c>
      <c r="R37" s="23" t="s">
        <v>60</v>
      </c>
      <c r="S37" s="23" t="s">
        <v>60</v>
      </c>
      <c r="T37" s="25" t="s">
        <v>60</v>
      </c>
      <c r="U37" s="23"/>
      <c r="V37" s="24" t="s">
        <v>60</v>
      </c>
      <c r="W37" s="6"/>
    </row>
    <row r="38" spans="1:23" ht="34.5" x14ac:dyDescent="0.25">
      <c r="A38" s="31" t="s">
        <v>96</v>
      </c>
      <c r="B38" s="32" t="s">
        <v>58</v>
      </c>
      <c r="C38" s="33" t="s">
        <v>97</v>
      </c>
      <c r="D38" s="23" t="s">
        <v>60</v>
      </c>
      <c r="E38" s="23" t="s">
        <v>60</v>
      </c>
      <c r="F38" s="23" t="s">
        <v>60</v>
      </c>
      <c r="G38" s="23" t="s">
        <v>60</v>
      </c>
      <c r="H38" s="23" t="s">
        <v>60</v>
      </c>
      <c r="I38" s="23" t="s">
        <v>60</v>
      </c>
      <c r="J38" s="23">
        <v>510000</v>
      </c>
      <c r="K38" s="23" t="s">
        <v>60</v>
      </c>
      <c r="L38" s="24" t="s">
        <v>60</v>
      </c>
      <c r="M38" s="23" t="s">
        <v>60</v>
      </c>
      <c r="N38" s="23" t="s">
        <v>60</v>
      </c>
      <c r="O38" s="23" t="s">
        <v>60</v>
      </c>
      <c r="P38" s="23" t="s">
        <v>60</v>
      </c>
      <c r="Q38" s="23" t="s">
        <v>60</v>
      </c>
      <c r="R38" s="23" t="s">
        <v>60</v>
      </c>
      <c r="S38" s="23">
        <v>365698.55</v>
      </c>
      <c r="T38" s="25" t="s">
        <v>60</v>
      </c>
      <c r="U38" s="23">
        <f t="shared" si="0"/>
        <v>71.705598039215673</v>
      </c>
      <c r="V38" s="24" t="s">
        <v>60</v>
      </c>
      <c r="W38" s="6"/>
    </row>
    <row r="39" spans="1:23" ht="135.75" x14ac:dyDescent="0.25">
      <c r="A39" s="31" t="s">
        <v>98</v>
      </c>
      <c r="B39" s="32" t="s">
        <v>58</v>
      </c>
      <c r="C39" s="33" t="s">
        <v>99</v>
      </c>
      <c r="D39" s="23" t="s">
        <v>60</v>
      </c>
      <c r="E39" s="23" t="s">
        <v>60</v>
      </c>
      <c r="F39" s="23" t="s">
        <v>60</v>
      </c>
      <c r="G39" s="23" t="s">
        <v>60</v>
      </c>
      <c r="H39" s="23" t="s">
        <v>60</v>
      </c>
      <c r="I39" s="23" t="s">
        <v>60</v>
      </c>
      <c r="J39" s="23">
        <v>165700</v>
      </c>
      <c r="K39" s="23" t="s">
        <v>60</v>
      </c>
      <c r="L39" s="24" t="s">
        <v>60</v>
      </c>
      <c r="M39" s="23" t="s">
        <v>60</v>
      </c>
      <c r="N39" s="23" t="s">
        <v>60</v>
      </c>
      <c r="O39" s="23" t="s">
        <v>60</v>
      </c>
      <c r="P39" s="23" t="s">
        <v>60</v>
      </c>
      <c r="Q39" s="23" t="s">
        <v>60</v>
      </c>
      <c r="R39" s="23" t="s">
        <v>60</v>
      </c>
      <c r="S39" s="23">
        <v>155500</v>
      </c>
      <c r="T39" s="25" t="s">
        <v>60</v>
      </c>
      <c r="U39" s="23">
        <f t="shared" si="0"/>
        <v>93.844296922148459</v>
      </c>
      <c r="V39" s="24" t="s">
        <v>60</v>
      </c>
      <c r="W39" s="6"/>
    </row>
    <row r="40" spans="1:23" ht="34.5" x14ac:dyDescent="0.25">
      <c r="A40" s="31" t="s">
        <v>100</v>
      </c>
      <c r="B40" s="32" t="s">
        <v>58</v>
      </c>
      <c r="C40" s="33" t="s">
        <v>101</v>
      </c>
      <c r="D40" s="23" t="s">
        <v>60</v>
      </c>
      <c r="E40" s="23" t="s">
        <v>60</v>
      </c>
      <c r="F40" s="23" t="s">
        <v>60</v>
      </c>
      <c r="G40" s="23" t="s">
        <v>60</v>
      </c>
      <c r="H40" s="23" t="s">
        <v>60</v>
      </c>
      <c r="I40" s="23" t="s">
        <v>60</v>
      </c>
      <c r="J40" s="23">
        <v>35000</v>
      </c>
      <c r="K40" s="23" t="s">
        <v>60</v>
      </c>
      <c r="L40" s="24" t="s">
        <v>60</v>
      </c>
      <c r="M40" s="23" t="s">
        <v>60</v>
      </c>
      <c r="N40" s="23" t="s">
        <v>60</v>
      </c>
      <c r="O40" s="23" t="s">
        <v>60</v>
      </c>
      <c r="P40" s="23" t="s">
        <v>60</v>
      </c>
      <c r="Q40" s="23" t="s">
        <v>60</v>
      </c>
      <c r="R40" s="23" t="s">
        <v>60</v>
      </c>
      <c r="S40" s="23" t="s">
        <v>60</v>
      </c>
      <c r="T40" s="25" t="s">
        <v>60</v>
      </c>
      <c r="U40" s="23"/>
      <c r="V40" s="24" t="s">
        <v>60</v>
      </c>
      <c r="W40" s="6"/>
    </row>
    <row r="41" spans="1:23" ht="68.25" x14ac:dyDescent="0.25">
      <c r="A41" s="31" t="s">
        <v>102</v>
      </c>
      <c r="B41" s="32" t="s">
        <v>58</v>
      </c>
      <c r="C41" s="33" t="s">
        <v>103</v>
      </c>
      <c r="D41" s="23" t="s">
        <v>60</v>
      </c>
      <c r="E41" s="23" t="s">
        <v>60</v>
      </c>
      <c r="F41" s="23" t="s">
        <v>60</v>
      </c>
      <c r="G41" s="23" t="s">
        <v>60</v>
      </c>
      <c r="H41" s="23" t="s">
        <v>60</v>
      </c>
      <c r="I41" s="23" t="s">
        <v>60</v>
      </c>
      <c r="J41" s="23">
        <v>793000</v>
      </c>
      <c r="K41" s="23" t="s">
        <v>60</v>
      </c>
      <c r="L41" s="24" t="s">
        <v>60</v>
      </c>
      <c r="M41" s="23" t="s">
        <v>60</v>
      </c>
      <c r="N41" s="23" t="s">
        <v>60</v>
      </c>
      <c r="O41" s="23" t="s">
        <v>60</v>
      </c>
      <c r="P41" s="23" t="s">
        <v>60</v>
      </c>
      <c r="Q41" s="23" t="s">
        <v>60</v>
      </c>
      <c r="R41" s="23" t="s">
        <v>60</v>
      </c>
      <c r="S41" s="23">
        <v>1580751.78</v>
      </c>
      <c r="T41" s="25" t="s">
        <v>60</v>
      </c>
      <c r="U41" s="23">
        <f t="shared" si="0"/>
        <v>199.3381815889029</v>
      </c>
      <c r="V41" s="24" t="s">
        <v>60</v>
      </c>
      <c r="W41" s="6"/>
    </row>
    <row r="42" spans="1:23" ht="57" x14ac:dyDescent="0.25">
      <c r="A42" s="31" t="s">
        <v>104</v>
      </c>
      <c r="B42" s="32" t="s">
        <v>58</v>
      </c>
      <c r="C42" s="33" t="s">
        <v>105</v>
      </c>
      <c r="D42" s="23" t="s">
        <v>60</v>
      </c>
      <c r="E42" s="23" t="s">
        <v>60</v>
      </c>
      <c r="F42" s="23" t="s">
        <v>60</v>
      </c>
      <c r="G42" s="23" t="s">
        <v>60</v>
      </c>
      <c r="H42" s="23" t="s">
        <v>60</v>
      </c>
      <c r="I42" s="23" t="s">
        <v>60</v>
      </c>
      <c r="J42" s="23" t="s">
        <v>60</v>
      </c>
      <c r="K42" s="23" t="s">
        <v>60</v>
      </c>
      <c r="L42" s="24" t="s">
        <v>60</v>
      </c>
      <c r="M42" s="23" t="s">
        <v>60</v>
      </c>
      <c r="N42" s="23" t="s">
        <v>60</v>
      </c>
      <c r="O42" s="23" t="s">
        <v>60</v>
      </c>
      <c r="P42" s="23" t="s">
        <v>60</v>
      </c>
      <c r="Q42" s="23" t="s">
        <v>60</v>
      </c>
      <c r="R42" s="23" t="s">
        <v>60</v>
      </c>
      <c r="S42" s="23" t="s">
        <v>60</v>
      </c>
      <c r="T42" s="25" t="s">
        <v>60</v>
      </c>
      <c r="U42" s="23"/>
      <c r="V42" s="24" t="s">
        <v>60</v>
      </c>
      <c r="W42" s="6"/>
    </row>
    <row r="43" spans="1:23" ht="57" x14ac:dyDescent="0.25">
      <c r="A43" s="31" t="s">
        <v>106</v>
      </c>
      <c r="B43" s="32" t="s">
        <v>58</v>
      </c>
      <c r="C43" s="33" t="s">
        <v>107</v>
      </c>
      <c r="D43" s="23" t="s">
        <v>60</v>
      </c>
      <c r="E43" s="23" t="s">
        <v>60</v>
      </c>
      <c r="F43" s="23" t="s">
        <v>60</v>
      </c>
      <c r="G43" s="23" t="s">
        <v>60</v>
      </c>
      <c r="H43" s="23" t="s">
        <v>60</v>
      </c>
      <c r="I43" s="23" t="s">
        <v>60</v>
      </c>
      <c r="J43" s="23">
        <v>150000</v>
      </c>
      <c r="K43" s="23" t="s">
        <v>60</v>
      </c>
      <c r="L43" s="24" t="s">
        <v>60</v>
      </c>
      <c r="M43" s="23" t="s">
        <v>60</v>
      </c>
      <c r="N43" s="23" t="s">
        <v>60</v>
      </c>
      <c r="O43" s="23" t="s">
        <v>60</v>
      </c>
      <c r="P43" s="23" t="s">
        <v>60</v>
      </c>
      <c r="Q43" s="23" t="s">
        <v>60</v>
      </c>
      <c r="R43" s="23" t="s">
        <v>60</v>
      </c>
      <c r="S43" s="23">
        <v>177322.2</v>
      </c>
      <c r="T43" s="25" t="s">
        <v>60</v>
      </c>
      <c r="U43" s="23">
        <f t="shared" si="0"/>
        <v>118.2148</v>
      </c>
      <c r="V43" s="24" t="s">
        <v>60</v>
      </c>
      <c r="W43" s="6"/>
    </row>
    <row r="44" spans="1:23" ht="68.25" x14ac:dyDescent="0.25">
      <c r="A44" s="31" t="s">
        <v>108</v>
      </c>
      <c r="B44" s="32" t="s">
        <v>58</v>
      </c>
      <c r="C44" s="33" t="s">
        <v>109</v>
      </c>
      <c r="D44" s="23" t="s">
        <v>60</v>
      </c>
      <c r="E44" s="23" t="s">
        <v>60</v>
      </c>
      <c r="F44" s="23" t="s">
        <v>60</v>
      </c>
      <c r="G44" s="23" t="s">
        <v>60</v>
      </c>
      <c r="H44" s="23" t="s">
        <v>60</v>
      </c>
      <c r="I44" s="23" t="s">
        <v>60</v>
      </c>
      <c r="J44" s="23">
        <v>130000</v>
      </c>
      <c r="K44" s="23" t="s">
        <v>60</v>
      </c>
      <c r="L44" s="24" t="s">
        <v>60</v>
      </c>
      <c r="M44" s="23" t="s">
        <v>60</v>
      </c>
      <c r="N44" s="23" t="s">
        <v>60</v>
      </c>
      <c r="O44" s="23" t="s">
        <v>60</v>
      </c>
      <c r="P44" s="23" t="s">
        <v>60</v>
      </c>
      <c r="Q44" s="23" t="s">
        <v>60</v>
      </c>
      <c r="R44" s="23" t="s">
        <v>60</v>
      </c>
      <c r="S44" s="23">
        <v>12482.97</v>
      </c>
      <c r="T44" s="25" t="s">
        <v>60</v>
      </c>
      <c r="U44" s="23">
        <f t="shared" si="0"/>
        <v>9.6022846153846153</v>
      </c>
      <c r="V44" s="24" t="s">
        <v>60</v>
      </c>
      <c r="W44" s="6"/>
    </row>
    <row r="45" spans="1:23" ht="68.25" x14ac:dyDescent="0.25">
      <c r="A45" s="31" t="s">
        <v>110</v>
      </c>
      <c r="B45" s="32" t="s">
        <v>58</v>
      </c>
      <c r="C45" s="33" t="s">
        <v>111</v>
      </c>
      <c r="D45" s="23" t="s">
        <v>60</v>
      </c>
      <c r="E45" s="23" t="s">
        <v>60</v>
      </c>
      <c r="F45" s="23" t="s">
        <v>60</v>
      </c>
      <c r="G45" s="23" t="s">
        <v>60</v>
      </c>
      <c r="H45" s="23" t="s">
        <v>60</v>
      </c>
      <c r="I45" s="23" t="s">
        <v>60</v>
      </c>
      <c r="J45" s="23" t="s">
        <v>60</v>
      </c>
      <c r="K45" s="23" t="s">
        <v>60</v>
      </c>
      <c r="L45" s="24" t="s">
        <v>60</v>
      </c>
      <c r="M45" s="23" t="s">
        <v>60</v>
      </c>
      <c r="N45" s="23" t="s">
        <v>60</v>
      </c>
      <c r="O45" s="23" t="s">
        <v>60</v>
      </c>
      <c r="P45" s="23" t="s">
        <v>60</v>
      </c>
      <c r="Q45" s="23" t="s">
        <v>60</v>
      </c>
      <c r="R45" s="23" t="s">
        <v>60</v>
      </c>
      <c r="S45" s="23" t="s">
        <v>60</v>
      </c>
      <c r="T45" s="25" t="s">
        <v>60</v>
      </c>
      <c r="U45" s="23"/>
      <c r="V45" s="24" t="s">
        <v>60</v>
      </c>
      <c r="W45" s="6"/>
    </row>
    <row r="46" spans="1:23" ht="23.25" x14ac:dyDescent="0.25">
      <c r="A46" s="31" t="s">
        <v>112</v>
      </c>
      <c r="B46" s="32" t="s">
        <v>58</v>
      </c>
      <c r="C46" s="33" t="s">
        <v>113</v>
      </c>
      <c r="D46" s="23" t="s">
        <v>60</v>
      </c>
      <c r="E46" s="23" t="s">
        <v>60</v>
      </c>
      <c r="F46" s="23" t="s">
        <v>60</v>
      </c>
      <c r="G46" s="23" t="s">
        <v>60</v>
      </c>
      <c r="H46" s="23" t="s">
        <v>60</v>
      </c>
      <c r="I46" s="23" t="s">
        <v>60</v>
      </c>
      <c r="J46" s="23">
        <v>49500</v>
      </c>
      <c r="K46" s="23" t="s">
        <v>60</v>
      </c>
      <c r="L46" s="24" t="s">
        <v>60</v>
      </c>
      <c r="M46" s="23" t="s">
        <v>60</v>
      </c>
      <c r="N46" s="23" t="s">
        <v>60</v>
      </c>
      <c r="O46" s="23" t="s">
        <v>60</v>
      </c>
      <c r="P46" s="23" t="s">
        <v>60</v>
      </c>
      <c r="Q46" s="23" t="s">
        <v>60</v>
      </c>
      <c r="R46" s="23" t="s">
        <v>60</v>
      </c>
      <c r="S46" s="23">
        <v>48020.52</v>
      </c>
      <c r="T46" s="25" t="s">
        <v>60</v>
      </c>
      <c r="U46" s="23">
        <f t="shared" si="0"/>
        <v>97.011151515151511</v>
      </c>
      <c r="V46" s="24" t="s">
        <v>60</v>
      </c>
      <c r="W46" s="6"/>
    </row>
    <row r="47" spans="1:23" x14ac:dyDescent="0.25">
      <c r="A47" s="31" t="s">
        <v>114</v>
      </c>
      <c r="B47" s="32" t="s">
        <v>58</v>
      </c>
      <c r="C47" s="33" t="s">
        <v>115</v>
      </c>
      <c r="D47" s="23" t="s">
        <v>60</v>
      </c>
      <c r="E47" s="23" t="s">
        <v>60</v>
      </c>
      <c r="F47" s="23" t="s">
        <v>60</v>
      </c>
      <c r="G47" s="23" t="s">
        <v>60</v>
      </c>
      <c r="H47" s="23" t="s">
        <v>60</v>
      </c>
      <c r="I47" s="23" t="s">
        <v>60</v>
      </c>
      <c r="J47" s="23">
        <v>500</v>
      </c>
      <c r="K47" s="23" t="s">
        <v>60</v>
      </c>
      <c r="L47" s="24" t="s">
        <v>60</v>
      </c>
      <c r="M47" s="23" t="s">
        <v>60</v>
      </c>
      <c r="N47" s="23" t="s">
        <v>60</v>
      </c>
      <c r="O47" s="23" t="s">
        <v>60</v>
      </c>
      <c r="P47" s="23" t="s">
        <v>60</v>
      </c>
      <c r="Q47" s="23" t="s">
        <v>60</v>
      </c>
      <c r="R47" s="23" t="s">
        <v>60</v>
      </c>
      <c r="S47" s="23">
        <v>74.83</v>
      </c>
      <c r="T47" s="25" t="s">
        <v>60</v>
      </c>
      <c r="U47" s="23">
        <f t="shared" si="0"/>
        <v>14.965999999999999</v>
      </c>
      <c r="V47" s="24" t="s">
        <v>60</v>
      </c>
      <c r="W47" s="6"/>
    </row>
    <row r="48" spans="1:23" x14ac:dyDescent="0.25">
      <c r="A48" s="31" t="s">
        <v>116</v>
      </c>
      <c r="B48" s="32" t="s">
        <v>58</v>
      </c>
      <c r="C48" s="33" t="s">
        <v>117</v>
      </c>
      <c r="D48" s="23" t="s">
        <v>60</v>
      </c>
      <c r="E48" s="23" t="s">
        <v>60</v>
      </c>
      <c r="F48" s="23" t="s">
        <v>60</v>
      </c>
      <c r="G48" s="23" t="s">
        <v>60</v>
      </c>
      <c r="H48" s="23" t="s">
        <v>60</v>
      </c>
      <c r="I48" s="23" t="s">
        <v>60</v>
      </c>
      <c r="J48" s="23">
        <v>25000</v>
      </c>
      <c r="K48" s="23" t="s">
        <v>60</v>
      </c>
      <c r="L48" s="24" t="s">
        <v>60</v>
      </c>
      <c r="M48" s="23" t="s">
        <v>60</v>
      </c>
      <c r="N48" s="23" t="s">
        <v>60</v>
      </c>
      <c r="O48" s="23" t="s">
        <v>60</v>
      </c>
      <c r="P48" s="23" t="s">
        <v>60</v>
      </c>
      <c r="Q48" s="23" t="s">
        <v>60</v>
      </c>
      <c r="R48" s="23" t="s">
        <v>60</v>
      </c>
      <c r="S48" s="23">
        <v>1072.5899999999999</v>
      </c>
      <c r="T48" s="25" t="s">
        <v>60</v>
      </c>
      <c r="U48" s="23">
        <f t="shared" si="0"/>
        <v>4.2903599999999997</v>
      </c>
      <c r="V48" s="24" t="s">
        <v>60</v>
      </c>
      <c r="W48" s="6"/>
    </row>
    <row r="49" spans="1:23" ht="23.25" x14ac:dyDescent="0.25">
      <c r="A49" s="31" t="s">
        <v>118</v>
      </c>
      <c r="B49" s="32" t="s">
        <v>58</v>
      </c>
      <c r="C49" s="33" t="s">
        <v>119</v>
      </c>
      <c r="D49" s="23" t="s">
        <v>60</v>
      </c>
      <c r="E49" s="23" t="s">
        <v>60</v>
      </c>
      <c r="F49" s="23" t="s">
        <v>60</v>
      </c>
      <c r="G49" s="23" t="s">
        <v>60</v>
      </c>
      <c r="H49" s="23" t="s">
        <v>60</v>
      </c>
      <c r="I49" s="23" t="s">
        <v>60</v>
      </c>
      <c r="J49" s="23">
        <v>20400</v>
      </c>
      <c r="K49" s="23" t="s">
        <v>60</v>
      </c>
      <c r="L49" s="24" t="s">
        <v>60</v>
      </c>
      <c r="M49" s="23" t="s">
        <v>60</v>
      </c>
      <c r="N49" s="23" t="s">
        <v>60</v>
      </c>
      <c r="O49" s="23" t="s">
        <v>60</v>
      </c>
      <c r="P49" s="23" t="s">
        <v>60</v>
      </c>
      <c r="Q49" s="23" t="s">
        <v>60</v>
      </c>
      <c r="R49" s="23" t="s">
        <v>60</v>
      </c>
      <c r="S49" s="23" t="s">
        <v>60</v>
      </c>
      <c r="T49" s="25" t="s">
        <v>60</v>
      </c>
      <c r="U49" s="23"/>
      <c r="V49" s="24" t="s">
        <v>60</v>
      </c>
      <c r="W49" s="6"/>
    </row>
    <row r="50" spans="1:23" ht="68.25" x14ac:dyDescent="0.25">
      <c r="A50" s="31" t="s">
        <v>120</v>
      </c>
      <c r="B50" s="32" t="s">
        <v>58</v>
      </c>
      <c r="C50" s="33" t="s">
        <v>121</v>
      </c>
      <c r="D50" s="23" t="s">
        <v>60</v>
      </c>
      <c r="E50" s="23" t="s">
        <v>60</v>
      </c>
      <c r="F50" s="23" t="s">
        <v>60</v>
      </c>
      <c r="G50" s="23" t="s">
        <v>60</v>
      </c>
      <c r="H50" s="23" t="s">
        <v>60</v>
      </c>
      <c r="I50" s="23" t="s">
        <v>60</v>
      </c>
      <c r="J50" s="23">
        <v>579800</v>
      </c>
      <c r="K50" s="23" t="s">
        <v>60</v>
      </c>
      <c r="L50" s="24" t="s">
        <v>60</v>
      </c>
      <c r="M50" s="23" t="s">
        <v>60</v>
      </c>
      <c r="N50" s="23" t="s">
        <v>60</v>
      </c>
      <c r="O50" s="23" t="s">
        <v>60</v>
      </c>
      <c r="P50" s="23" t="s">
        <v>60</v>
      </c>
      <c r="Q50" s="23" t="s">
        <v>60</v>
      </c>
      <c r="R50" s="23" t="s">
        <v>60</v>
      </c>
      <c r="S50" s="23">
        <v>590100</v>
      </c>
      <c r="T50" s="25" t="s">
        <v>60</v>
      </c>
      <c r="U50" s="23">
        <f t="shared" si="0"/>
        <v>101.7764746464298</v>
      </c>
      <c r="V50" s="24" t="s">
        <v>60</v>
      </c>
      <c r="W50" s="6"/>
    </row>
    <row r="51" spans="1:23" ht="68.25" x14ac:dyDescent="0.25">
      <c r="A51" s="31" t="s">
        <v>122</v>
      </c>
      <c r="B51" s="32" t="s">
        <v>58</v>
      </c>
      <c r="C51" s="33" t="s">
        <v>123</v>
      </c>
      <c r="D51" s="23" t="s">
        <v>60</v>
      </c>
      <c r="E51" s="23" t="s">
        <v>60</v>
      </c>
      <c r="F51" s="23" t="s">
        <v>60</v>
      </c>
      <c r="G51" s="23" t="s">
        <v>60</v>
      </c>
      <c r="H51" s="23" t="s">
        <v>60</v>
      </c>
      <c r="I51" s="23" t="s">
        <v>60</v>
      </c>
      <c r="J51" s="23" t="s">
        <v>60</v>
      </c>
      <c r="K51" s="23" t="s">
        <v>60</v>
      </c>
      <c r="L51" s="24" t="s">
        <v>60</v>
      </c>
      <c r="M51" s="23" t="s">
        <v>60</v>
      </c>
      <c r="N51" s="23" t="s">
        <v>60</v>
      </c>
      <c r="O51" s="23" t="s">
        <v>60</v>
      </c>
      <c r="P51" s="23" t="s">
        <v>60</v>
      </c>
      <c r="Q51" s="23" t="s">
        <v>60</v>
      </c>
      <c r="R51" s="23" t="s">
        <v>60</v>
      </c>
      <c r="S51" s="23" t="s">
        <v>60</v>
      </c>
      <c r="T51" s="25" t="s">
        <v>60</v>
      </c>
      <c r="U51" s="23"/>
      <c r="V51" s="24" t="s">
        <v>60</v>
      </c>
      <c r="W51" s="6"/>
    </row>
    <row r="52" spans="1:23" ht="45.75" x14ac:dyDescent="0.25">
      <c r="A52" s="31" t="s">
        <v>124</v>
      </c>
      <c r="B52" s="32" t="s">
        <v>58</v>
      </c>
      <c r="C52" s="33" t="s">
        <v>125</v>
      </c>
      <c r="D52" s="23" t="s">
        <v>60</v>
      </c>
      <c r="E52" s="23" t="s">
        <v>60</v>
      </c>
      <c r="F52" s="23" t="s">
        <v>60</v>
      </c>
      <c r="G52" s="23" t="s">
        <v>60</v>
      </c>
      <c r="H52" s="23" t="s">
        <v>60</v>
      </c>
      <c r="I52" s="23" t="s">
        <v>60</v>
      </c>
      <c r="J52" s="23">
        <v>319400</v>
      </c>
      <c r="K52" s="23" t="s">
        <v>60</v>
      </c>
      <c r="L52" s="24" t="s">
        <v>60</v>
      </c>
      <c r="M52" s="23" t="s">
        <v>60</v>
      </c>
      <c r="N52" s="23" t="s">
        <v>60</v>
      </c>
      <c r="O52" s="23" t="s">
        <v>60</v>
      </c>
      <c r="P52" s="23" t="s">
        <v>60</v>
      </c>
      <c r="Q52" s="23" t="s">
        <v>60</v>
      </c>
      <c r="R52" s="23" t="s">
        <v>60</v>
      </c>
      <c r="S52" s="23">
        <v>343446.93</v>
      </c>
      <c r="T52" s="25" t="s">
        <v>60</v>
      </c>
      <c r="U52" s="23">
        <f t="shared" si="0"/>
        <v>107.52878209142141</v>
      </c>
      <c r="V52" s="24" t="s">
        <v>60</v>
      </c>
      <c r="W52" s="6"/>
    </row>
    <row r="53" spans="1:23" ht="68.25" x14ac:dyDescent="0.25">
      <c r="A53" s="31" t="s">
        <v>126</v>
      </c>
      <c r="B53" s="32" t="s">
        <v>58</v>
      </c>
      <c r="C53" s="33" t="s">
        <v>127</v>
      </c>
      <c r="D53" s="23" t="s">
        <v>60</v>
      </c>
      <c r="E53" s="23" t="s">
        <v>60</v>
      </c>
      <c r="F53" s="23" t="s">
        <v>60</v>
      </c>
      <c r="G53" s="23" t="s">
        <v>60</v>
      </c>
      <c r="H53" s="23" t="s">
        <v>60</v>
      </c>
      <c r="I53" s="23" t="s">
        <v>60</v>
      </c>
      <c r="J53" s="23">
        <v>10000</v>
      </c>
      <c r="K53" s="23" t="s">
        <v>60</v>
      </c>
      <c r="L53" s="24" t="s">
        <v>60</v>
      </c>
      <c r="M53" s="23" t="s">
        <v>60</v>
      </c>
      <c r="N53" s="23" t="s">
        <v>60</v>
      </c>
      <c r="O53" s="23" t="s">
        <v>60</v>
      </c>
      <c r="P53" s="23" t="s">
        <v>60</v>
      </c>
      <c r="Q53" s="23" t="s">
        <v>60</v>
      </c>
      <c r="R53" s="23" t="s">
        <v>60</v>
      </c>
      <c r="S53" s="23">
        <v>4220.8100000000004</v>
      </c>
      <c r="T53" s="25" t="s">
        <v>60</v>
      </c>
      <c r="U53" s="23">
        <f t="shared" si="0"/>
        <v>42.208100000000002</v>
      </c>
      <c r="V53" s="24" t="s">
        <v>60</v>
      </c>
      <c r="W53" s="6"/>
    </row>
    <row r="54" spans="1:23" ht="79.5" x14ac:dyDescent="0.25">
      <c r="A54" s="31" t="s">
        <v>128</v>
      </c>
      <c r="B54" s="32" t="s">
        <v>58</v>
      </c>
      <c r="C54" s="33" t="s">
        <v>129</v>
      </c>
      <c r="D54" s="23" t="s">
        <v>60</v>
      </c>
      <c r="E54" s="23" t="s">
        <v>60</v>
      </c>
      <c r="F54" s="23" t="s">
        <v>60</v>
      </c>
      <c r="G54" s="23" t="s">
        <v>60</v>
      </c>
      <c r="H54" s="23" t="s">
        <v>60</v>
      </c>
      <c r="I54" s="23" t="s">
        <v>60</v>
      </c>
      <c r="J54" s="23">
        <v>50000</v>
      </c>
      <c r="K54" s="23" t="s">
        <v>60</v>
      </c>
      <c r="L54" s="24" t="s">
        <v>60</v>
      </c>
      <c r="M54" s="23" t="s">
        <v>60</v>
      </c>
      <c r="N54" s="23" t="s">
        <v>60</v>
      </c>
      <c r="O54" s="23" t="s">
        <v>60</v>
      </c>
      <c r="P54" s="23" t="s">
        <v>60</v>
      </c>
      <c r="Q54" s="23" t="s">
        <v>60</v>
      </c>
      <c r="R54" s="23" t="s">
        <v>60</v>
      </c>
      <c r="S54" s="23">
        <v>12009</v>
      </c>
      <c r="T54" s="25" t="s">
        <v>60</v>
      </c>
      <c r="U54" s="23">
        <f t="shared" si="0"/>
        <v>24.018000000000001</v>
      </c>
      <c r="V54" s="24" t="s">
        <v>60</v>
      </c>
      <c r="W54" s="6"/>
    </row>
    <row r="55" spans="1:23" ht="68.25" x14ac:dyDescent="0.25">
      <c r="A55" s="31" t="s">
        <v>130</v>
      </c>
      <c r="B55" s="32" t="s">
        <v>58</v>
      </c>
      <c r="C55" s="33" t="s">
        <v>131</v>
      </c>
      <c r="D55" s="23" t="s">
        <v>60</v>
      </c>
      <c r="E55" s="23" t="s">
        <v>60</v>
      </c>
      <c r="F55" s="23" t="s">
        <v>60</v>
      </c>
      <c r="G55" s="23" t="s">
        <v>60</v>
      </c>
      <c r="H55" s="23" t="s">
        <v>60</v>
      </c>
      <c r="I55" s="23" t="s">
        <v>60</v>
      </c>
      <c r="J55" s="23">
        <v>15000</v>
      </c>
      <c r="K55" s="23" t="s">
        <v>60</v>
      </c>
      <c r="L55" s="24" t="s">
        <v>60</v>
      </c>
      <c r="M55" s="23" t="s">
        <v>60</v>
      </c>
      <c r="N55" s="23" t="s">
        <v>60</v>
      </c>
      <c r="O55" s="23" t="s">
        <v>60</v>
      </c>
      <c r="P55" s="23" t="s">
        <v>60</v>
      </c>
      <c r="Q55" s="23" t="s">
        <v>60</v>
      </c>
      <c r="R55" s="23" t="s">
        <v>60</v>
      </c>
      <c r="S55" s="23">
        <v>954.43</v>
      </c>
      <c r="T55" s="25" t="s">
        <v>60</v>
      </c>
      <c r="U55" s="23">
        <f t="shared" si="0"/>
        <v>6.3628666666666671</v>
      </c>
      <c r="V55" s="24" t="s">
        <v>60</v>
      </c>
      <c r="W55" s="6"/>
    </row>
    <row r="56" spans="1:23" ht="68.25" x14ac:dyDescent="0.25">
      <c r="A56" s="31" t="s">
        <v>132</v>
      </c>
      <c r="B56" s="32" t="s">
        <v>58</v>
      </c>
      <c r="C56" s="33" t="s">
        <v>133</v>
      </c>
      <c r="D56" s="23" t="s">
        <v>60</v>
      </c>
      <c r="E56" s="23" t="s">
        <v>60</v>
      </c>
      <c r="F56" s="23" t="s">
        <v>60</v>
      </c>
      <c r="G56" s="23" t="s">
        <v>60</v>
      </c>
      <c r="H56" s="23" t="s">
        <v>60</v>
      </c>
      <c r="I56" s="23" t="s">
        <v>60</v>
      </c>
      <c r="J56" s="23">
        <v>10000</v>
      </c>
      <c r="K56" s="23" t="s">
        <v>60</v>
      </c>
      <c r="L56" s="24" t="s">
        <v>60</v>
      </c>
      <c r="M56" s="23" t="s">
        <v>60</v>
      </c>
      <c r="N56" s="23" t="s">
        <v>60</v>
      </c>
      <c r="O56" s="23" t="s">
        <v>60</v>
      </c>
      <c r="P56" s="23" t="s">
        <v>60</v>
      </c>
      <c r="Q56" s="23" t="s">
        <v>60</v>
      </c>
      <c r="R56" s="23" t="s">
        <v>60</v>
      </c>
      <c r="S56" s="23">
        <v>10500</v>
      </c>
      <c r="T56" s="25" t="s">
        <v>60</v>
      </c>
      <c r="U56" s="23">
        <f t="shared" si="0"/>
        <v>105</v>
      </c>
      <c r="V56" s="24" t="s">
        <v>60</v>
      </c>
      <c r="W56" s="6"/>
    </row>
    <row r="57" spans="1:23" ht="79.5" x14ac:dyDescent="0.25">
      <c r="A57" s="31" t="s">
        <v>134</v>
      </c>
      <c r="B57" s="32" t="s">
        <v>58</v>
      </c>
      <c r="C57" s="33" t="s">
        <v>135</v>
      </c>
      <c r="D57" s="23" t="s">
        <v>60</v>
      </c>
      <c r="E57" s="23" t="s">
        <v>60</v>
      </c>
      <c r="F57" s="23" t="s">
        <v>60</v>
      </c>
      <c r="G57" s="23" t="s">
        <v>60</v>
      </c>
      <c r="H57" s="23" t="s">
        <v>60</v>
      </c>
      <c r="I57" s="23" t="s">
        <v>60</v>
      </c>
      <c r="J57" s="23">
        <v>30000</v>
      </c>
      <c r="K57" s="23" t="s">
        <v>60</v>
      </c>
      <c r="L57" s="24" t="s">
        <v>60</v>
      </c>
      <c r="M57" s="23" t="s">
        <v>60</v>
      </c>
      <c r="N57" s="23" t="s">
        <v>60</v>
      </c>
      <c r="O57" s="23" t="s">
        <v>60</v>
      </c>
      <c r="P57" s="23" t="s">
        <v>60</v>
      </c>
      <c r="Q57" s="23" t="s">
        <v>60</v>
      </c>
      <c r="R57" s="23" t="s">
        <v>60</v>
      </c>
      <c r="S57" s="23">
        <v>4000</v>
      </c>
      <c r="T57" s="25" t="s">
        <v>60</v>
      </c>
      <c r="U57" s="23">
        <f t="shared" si="0"/>
        <v>13.333333333333334</v>
      </c>
      <c r="V57" s="24" t="s">
        <v>60</v>
      </c>
      <c r="W57" s="6"/>
    </row>
    <row r="58" spans="1:23" ht="90.75" x14ac:dyDescent="0.25">
      <c r="A58" s="31" t="s">
        <v>136</v>
      </c>
      <c r="B58" s="32" t="s">
        <v>58</v>
      </c>
      <c r="C58" s="33" t="s">
        <v>137</v>
      </c>
      <c r="D58" s="23" t="s">
        <v>60</v>
      </c>
      <c r="E58" s="23" t="s">
        <v>60</v>
      </c>
      <c r="F58" s="23" t="s">
        <v>60</v>
      </c>
      <c r="G58" s="23" t="s">
        <v>60</v>
      </c>
      <c r="H58" s="23" t="s">
        <v>60</v>
      </c>
      <c r="I58" s="23" t="s">
        <v>60</v>
      </c>
      <c r="J58" s="23">
        <v>5000</v>
      </c>
      <c r="K58" s="23" t="s">
        <v>60</v>
      </c>
      <c r="L58" s="24" t="s">
        <v>60</v>
      </c>
      <c r="M58" s="23" t="s">
        <v>60</v>
      </c>
      <c r="N58" s="23" t="s">
        <v>60</v>
      </c>
      <c r="O58" s="23" t="s">
        <v>60</v>
      </c>
      <c r="P58" s="23" t="s">
        <v>60</v>
      </c>
      <c r="Q58" s="23" t="s">
        <v>60</v>
      </c>
      <c r="R58" s="23" t="s">
        <v>60</v>
      </c>
      <c r="S58" s="23">
        <v>2100</v>
      </c>
      <c r="T58" s="25" t="s">
        <v>60</v>
      </c>
      <c r="U58" s="23">
        <f t="shared" si="0"/>
        <v>42</v>
      </c>
      <c r="V58" s="24" t="s">
        <v>60</v>
      </c>
      <c r="W58" s="6"/>
    </row>
    <row r="59" spans="1:23" ht="68.25" x14ac:dyDescent="0.25">
      <c r="A59" s="31" t="s">
        <v>138</v>
      </c>
      <c r="B59" s="32" t="s">
        <v>58</v>
      </c>
      <c r="C59" s="33" t="s">
        <v>139</v>
      </c>
      <c r="D59" s="23" t="s">
        <v>60</v>
      </c>
      <c r="E59" s="23" t="s">
        <v>60</v>
      </c>
      <c r="F59" s="23" t="s">
        <v>60</v>
      </c>
      <c r="G59" s="23" t="s">
        <v>60</v>
      </c>
      <c r="H59" s="23" t="s">
        <v>60</v>
      </c>
      <c r="I59" s="23" t="s">
        <v>60</v>
      </c>
      <c r="J59" s="23">
        <v>4000</v>
      </c>
      <c r="K59" s="23" t="s">
        <v>60</v>
      </c>
      <c r="L59" s="24" t="s">
        <v>60</v>
      </c>
      <c r="M59" s="23" t="s">
        <v>60</v>
      </c>
      <c r="N59" s="23" t="s">
        <v>60</v>
      </c>
      <c r="O59" s="23" t="s">
        <v>60</v>
      </c>
      <c r="P59" s="23" t="s">
        <v>60</v>
      </c>
      <c r="Q59" s="23" t="s">
        <v>60</v>
      </c>
      <c r="R59" s="23" t="s">
        <v>60</v>
      </c>
      <c r="S59" s="23">
        <v>745</v>
      </c>
      <c r="T59" s="25" t="s">
        <v>60</v>
      </c>
      <c r="U59" s="23">
        <f t="shared" si="0"/>
        <v>18.625</v>
      </c>
      <c r="V59" s="24" t="s">
        <v>60</v>
      </c>
      <c r="W59" s="6"/>
    </row>
    <row r="60" spans="1:23" ht="57" x14ac:dyDescent="0.25">
      <c r="A60" s="31" t="s">
        <v>140</v>
      </c>
      <c r="B60" s="32" t="s">
        <v>58</v>
      </c>
      <c r="C60" s="33" t="s">
        <v>141</v>
      </c>
      <c r="D60" s="23" t="s">
        <v>60</v>
      </c>
      <c r="E60" s="23" t="s">
        <v>60</v>
      </c>
      <c r="F60" s="23" t="s">
        <v>60</v>
      </c>
      <c r="G60" s="23" t="s">
        <v>60</v>
      </c>
      <c r="H60" s="23" t="s">
        <v>60</v>
      </c>
      <c r="I60" s="23" t="s">
        <v>60</v>
      </c>
      <c r="J60" s="23">
        <v>290700</v>
      </c>
      <c r="K60" s="23" t="s">
        <v>60</v>
      </c>
      <c r="L60" s="24" t="s">
        <v>60</v>
      </c>
      <c r="M60" s="23" t="s">
        <v>60</v>
      </c>
      <c r="N60" s="23" t="s">
        <v>60</v>
      </c>
      <c r="O60" s="23" t="s">
        <v>60</v>
      </c>
      <c r="P60" s="23" t="s">
        <v>60</v>
      </c>
      <c r="Q60" s="23" t="s">
        <v>60</v>
      </c>
      <c r="R60" s="23" t="s">
        <v>60</v>
      </c>
      <c r="S60" s="23">
        <v>26600</v>
      </c>
      <c r="T60" s="25" t="s">
        <v>60</v>
      </c>
      <c r="U60" s="23">
        <f t="shared" si="0"/>
        <v>9.1503267973856204</v>
      </c>
      <c r="V60" s="24" t="s">
        <v>60</v>
      </c>
      <c r="W60" s="6"/>
    </row>
    <row r="61" spans="1:23" ht="68.25" x14ac:dyDescent="0.25">
      <c r="A61" s="31" t="s">
        <v>142</v>
      </c>
      <c r="B61" s="32" t="s">
        <v>58</v>
      </c>
      <c r="C61" s="33" t="s">
        <v>143</v>
      </c>
      <c r="D61" s="23" t="s">
        <v>60</v>
      </c>
      <c r="E61" s="23" t="s">
        <v>60</v>
      </c>
      <c r="F61" s="23" t="s">
        <v>60</v>
      </c>
      <c r="G61" s="23" t="s">
        <v>60</v>
      </c>
      <c r="H61" s="23" t="s">
        <v>60</v>
      </c>
      <c r="I61" s="23" t="s">
        <v>60</v>
      </c>
      <c r="J61" s="23">
        <v>70000</v>
      </c>
      <c r="K61" s="23" t="s">
        <v>60</v>
      </c>
      <c r="L61" s="24" t="s">
        <v>60</v>
      </c>
      <c r="M61" s="23" t="s">
        <v>60</v>
      </c>
      <c r="N61" s="23" t="s">
        <v>60</v>
      </c>
      <c r="O61" s="23" t="s">
        <v>60</v>
      </c>
      <c r="P61" s="23" t="s">
        <v>60</v>
      </c>
      <c r="Q61" s="23" t="s">
        <v>60</v>
      </c>
      <c r="R61" s="23" t="s">
        <v>60</v>
      </c>
      <c r="S61" s="23">
        <v>25361.94</v>
      </c>
      <c r="T61" s="25" t="s">
        <v>60</v>
      </c>
      <c r="U61" s="23">
        <f t="shared" si="0"/>
        <v>36.231342857142856</v>
      </c>
      <c r="V61" s="24" t="s">
        <v>60</v>
      </c>
      <c r="W61" s="6"/>
    </row>
    <row r="62" spans="1:23" ht="45.75" x14ac:dyDescent="0.25">
      <c r="A62" s="31" t="s">
        <v>144</v>
      </c>
      <c r="B62" s="32" t="s">
        <v>58</v>
      </c>
      <c r="C62" s="33" t="s">
        <v>145</v>
      </c>
      <c r="D62" s="23" t="s">
        <v>60</v>
      </c>
      <c r="E62" s="23" t="s">
        <v>60</v>
      </c>
      <c r="F62" s="23" t="s">
        <v>60</v>
      </c>
      <c r="G62" s="23" t="s">
        <v>60</v>
      </c>
      <c r="H62" s="23" t="s">
        <v>60</v>
      </c>
      <c r="I62" s="23" t="s">
        <v>60</v>
      </c>
      <c r="J62" s="23" t="s">
        <v>60</v>
      </c>
      <c r="K62" s="23" t="s">
        <v>60</v>
      </c>
      <c r="L62" s="24" t="s">
        <v>60</v>
      </c>
      <c r="M62" s="23" t="s">
        <v>60</v>
      </c>
      <c r="N62" s="23" t="s">
        <v>60</v>
      </c>
      <c r="O62" s="23" t="s">
        <v>60</v>
      </c>
      <c r="P62" s="23" t="s">
        <v>60</v>
      </c>
      <c r="Q62" s="23" t="s">
        <v>60</v>
      </c>
      <c r="R62" s="23" t="s">
        <v>60</v>
      </c>
      <c r="S62" s="23" t="s">
        <v>60</v>
      </c>
      <c r="T62" s="25" t="s">
        <v>60</v>
      </c>
      <c r="U62" s="23"/>
      <c r="V62" s="24" t="s">
        <v>60</v>
      </c>
      <c r="W62" s="6"/>
    </row>
    <row r="63" spans="1:23" ht="57" x14ac:dyDescent="0.25">
      <c r="A63" s="31" t="s">
        <v>146</v>
      </c>
      <c r="B63" s="32" t="s">
        <v>58</v>
      </c>
      <c r="C63" s="33" t="s">
        <v>147</v>
      </c>
      <c r="D63" s="23" t="s">
        <v>60</v>
      </c>
      <c r="E63" s="23" t="s">
        <v>60</v>
      </c>
      <c r="F63" s="23" t="s">
        <v>60</v>
      </c>
      <c r="G63" s="23" t="s">
        <v>60</v>
      </c>
      <c r="H63" s="23" t="s">
        <v>60</v>
      </c>
      <c r="I63" s="23" t="s">
        <v>60</v>
      </c>
      <c r="J63" s="23">
        <v>10000</v>
      </c>
      <c r="K63" s="23" t="s">
        <v>60</v>
      </c>
      <c r="L63" s="24" t="s">
        <v>60</v>
      </c>
      <c r="M63" s="23" t="s">
        <v>60</v>
      </c>
      <c r="N63" s="23" t="s">
        <v>60</v>
      </c>
      <c r="O63" s="23" t="s">
        <v>60</v>
      </c>
      <c r="P63" s="23" t="s">
        <v>60</v>
      </c>
      <c r="Q63" s="23" t="s">
        <v>60</v>
      </c>
      <c r="R63" s="23" t="s">
        <v>60</v>
      </c>
      <c r="S63" s="23">
        <v>478.03</v>
      </c>
      <c r="T63" s="25" t="s">
        <v>60</v>
      </c>
      <c r="U63" s="23">
        <f t="shared" si="0"/>
        <v>4.7802999999999995</v>
      </c>
      <c r="V63" s="24" t="s">
        <v>60</v>
      </c>
      <c r="W63" s="6"/>
    </row>
    <row r="64" spans="1:23" ht="57" x14ac:dyDescent="0.25">
      <c r="A64" s="31" t="s">
        <v>148</v>
      </c>
      <c r="B64" s="32" t="s">
        <v>58</v>
      </c>
      <c r="C64" s="33" t="s">
        <v>149</v>
      </c>
      <c r="D64" s="23" t="s">
        <v>60</v>
      </c>
      <c r="E64" s="23" t="s">
        <v>60</v>
      </c>
      <c r="F64" s="23" t="s">
        <v>60</v>
      </c>
      <c r="G64" s="23" t="s">
        <v>60</v>
      </c>
      <c r="H64" s="23" t="s">
        <v>60</v>
      </c>
      <c r="I64" s="23" t="s">
        <v>60</v>
      </c>
      <c r="J64" s="23">
        <v>500</v>
      </c>
      <c r="K64" s="23" t="s">
        <v>60</v>
      </c>
      <c r="L64" s="24" t="s">
        <v>60</v>
      </c>
      <c r="M64" s="23" t="s">
        <v>60</v>
      </c>
      <c r="N64" s="23" t="s">
        <v>60</v>
      </c>
      <c r="O64" s="23" t="s">
        <v>60</v>
      </c>
      <c r="P64" s="23" t="s">
        <v>60</v>
      </c>
      <c r="Q64" s="23" t="s">
        <v>60</v>
      </c>
      <c r="R64" s="23" t="s">
        <v>60</v>
      </c>
      <c r="S64" s="23" t="s">
        <v>60</v>
      </c>
      <c r="T64" s="25" t="s">
        <v>60</v>
      </c>
      <c r="U64" s="23"/>
      <c r="V64" s="24" t="s">
        <v>60</v>
      </c>
      <c r="W64" s="6"/>
    </row>
    <row r="65" spans="1:23" ht="23.25" x14ac:dyDescent="0.25">
      <c r="A65" s="31" t="s">
        <v>150</v>
      </c>
      <c r="B65" s="32" t="s">
        <v>58</v>
      </c>
      <c r="C65" s="33" t="s">
        <v>151</v>
      </c>
      <c r="D65" s="23" t="s">
        <v>60</v>
      </c>
      <c r="E65" s="23" t="s">
        <v>60</v>
      </c>
      <c r="F65" s="23" t="s">
        <v>60</v>
      </c>
      <c r="G65" s="23" t="s">
        <v>60</v>
      </c>
      <c r="H65" s="23" t="s">
        <v>60</v>
      </c>
      <c r="I65" s="23" t="s">
        <v>60</v>
      </c>
      <c r="J65" s="23" t="s">
        <v>60</v>
      </c>
      <c r="K65" s="23" t="s">
        <v>60</v>
      </c>
      <c r="L65" s="24" t="s">
        <v>60</v>
      </c>
      <c r="M65" s="23" t="s">
        <v>60</v>
      </c>
      <c r="N65" s="23" t="s">
        <v>60</v>
      </c>
      <c r="O65" s="23" t="s">
        <v>60</v>
      </c>
      <c r="P65" s="23" t="s">
        <v>60</v>
      </c>
      <c r="Q65" s="23" t="s">
        <v>60</v>
      </c>
      <c r="R65" s="23" t="s">
        <v>60</v>
      </c>
      <c r="S65" s="23" t="s">
        <v>60</v>
      </c>
      <c r="T65" s="25" t="s">
        <v>60</v>
      </c>
      <c r="U65" s="23"/>
      <c r="V65" s="24" t="s">
        <v>60</v>
      </c>
      <c r="W65" s="6"/>
    </row>
    <row r="66" spans="1:23" ht="34.5" x14ac:dyDescent="0.25">
      <c r="A66" s="31" t="s">
        <v>152</v>
      </c>
      <c r="B66" s="32" t="s">
        <v>58</v>
      </c>
      <c r="C66" s="33" t="s">
        <v>153</v>
      </c>
      <c r="D66" s="23" t="s">
        <v>60</v>
      </c>
      <c r="E66" s="23" t="s">
        <v>60</v>
      </c>
      <c r="F66" s="23" t="s">
        <v>60</v>
      </c>
      <c r="G66" s="23" t="s">
        <v>60</v>
      </c>
      <c r="H66" s="23" t="s">
        <v>60</v>
      </c>
      <c r="I66" s="23" t="s">
        <v>60</v>
      </c>
      <c r="J66" s="23">
        <v>36911200</v>
      </c>
      <c r="K66" s="23" t="s">
        <v>60</v>
      </c>
      <c r="L66" s="24" t="s">
        <v>60</v>
      </c>
      <c r="M66" s="23" t="s">
        <v>60</v>
      </c>
      <c r="N66" s="23" t="s">
        <v>60</v>
      </c>
      <c r="O66" s="23" t="s">
        <v>60</v>
      </c>
      <c r="P66" s="23" t="s">
        <v>60</v>
      </c>
      <c r="Q66" s="23" t="s">
        <v>60</v>
      </c>
      <c r="R66" s="23" t="s">
        <v>60</v>
      </c>
      <c r="S66" s="23">
        <v>26442800</v>
      </c>
      <c r="T66" s="25" t="s">
        <v>60</v>
      </c>
      <c r="U66" s="23">
        <f t="shared" si="0"/>
        <v>71.638960532304566</v>
      </c>
      <c r="V66" s="24" t="s">
        <v>60</v>
      </c>
      <c r="W66" s="6"/>
    </row>
    <row r="67" spans="1:23" ht="34.5" x14ac:dyDescent="0.25">
      <c r="A67" s="31" t="s">
        <v>154</v>
      </c>
      <c r="B67" s="32" t="s">
        <v>58</v>
      </c>
      <c r="C67" s="33" t="s">
        <v>155</v>
      </c>
      <c r="D67" s="23" t="s">
        <v>60</v>
      </c>
      <c r="E67" s="23" t="s">
        <v>60</v>
      </c>
      <c r="F67" s="23" t="s">
        <v>60</v>
      </c>
      <c r="G67" s="23" t="s">
        <v>60</v>
      </c>
      <c r="H67" s="23" t="s">
        <v>60</v>
      </c>
      <c r="I67" s="23" t="s">
        <v>60</v>
      </c>
      <c r="J67" s="23" t="s">
        <v>60</v>
      </c>
      <c r="K67" s="23" t="s">
        <v>60</v>
      </c>
      <c r="L67" s="24" t="s">
        <v>60</v>
      </c>
      <c r="M67" s="23" t="s">
        <v>60</v>
      </c>
      <c r="N67" s="23" t="s">
        <v>60</v>
      </c>
      <c r="O67" s="23" t="s">
        <v>60</v>
      </c>
      <c r="P67" s="23" t="s">
        <v>60</v>
      </c>
      <c r="Q67" s="23" t="s">
        <v>60</v>
      </c>
      <c r="R67" s="23" t="s">
        <v>60</v>
      </c>
      <c r="S67" s="23" t="s">
        <v>60</v>
      </c>
      <c r="T67" s="25" t="s">
        <v>60</v>
      </c>
      <c r="U67" s="23"/>
      <c r="V67" s="24" t="s">
        <v>60</v>
      </c>
      <c r="W67" s="6"/>
    </row>
    <row r="68" spans="1:23" ht="23.25" x14ac:dyDescent="0.25">
      <c r="A68" s="31" t="s">
        <v>156</v>
      </c>
      <c r="B68" s="32" t="s">
        <v>58</v>
      </c>
      <c r="C68" s="33" t="s">
        <v>157</v>
      </c>
      <c r="D68" s="23" t="s">
        <v>60</v>
      </c>
      <c r="E68" s="23" t="s">
        <v>60</v>
      </c>
      <c r="F68" s="23" t="s">
        <v>60</v>
      </c>
      <c r="G68" s="23" t="s">
        <v>60</v>
      </c>
      <c r="H68" s="23" t="s">
        <v>60</v>
      </c>
      <c r="I68" s="23" t="s">
        <v>60</v>
      </c>
      <c r="J68" s="23">
        <v>24561600</v>
      </c>
      <c r="K68" s="23" t="s">
        <v>60</v>
      </c>
      <c r="L68" s="24" t="s">
        <v>60</v>
      </c>
      <c r="M68" s="23" t="s">
        <v>60</v>
      </c>
      <c r="N68" s="23" t="s">
        <v>60</v>
      </c>
      <c r="O68" s="23" t="s">
        <v>60</v>
      </c>
      <c r="P68" s="23" t="s">
        <v>60</v>
      </c>
      <c r="Q68" s="23" t="s">
        <v>60</v>
      </c>
      <c r="R68" s="23" t="s">
        <v>60</v>
      </c>
      <c r="S68" s="23">
        <v>24208000</v>
      </c>
      <c r="T68" s="25" t="s">
        <v>60</v>
      </c>
      <c r="U68" s="23">
        <f t="shared" si="0"/>
        <v>98.560354374307863</v>
      </c>
      <c r="V68" s="24" t="s">
        <v>60</v>
      </c>
      <c r="W68" s="6"/>
    </row>
    <row r="69" spans="1:23" ht="23.25" x14ac:dyDescent="0.25">
      <c r="A69" s="31" t="s">
        <v>158</v>
      </c>
      <c r="B69" s="32" t="s">
        <v>58</v>
      </c>
      <c r="C69" s="33" t="s">
        <v>159</v>
      </c>
      <c r="D69" s="23" t="s">
        <v>60</v>
      </c>
      <c r="E69" s="23" t="s">
        <v>60</v>
      </c>
      <c r="F69" s="23" t="s">
        <v>60</v>
      </c>
      <c r="G69" s="23" t="s">
        <v>60</v>
      </c>
      <c r="H69" s="23" t="s">
        <v>60</v>
      </c>
      <c r="I69" s="23" t="s">
        <v>60</v>
      </c>
      <c r="J69" s="23" t="s">
        <v>60</v>
      </c>
      <c r="K69" s="23" t="s">
        <v>60</v>
      </c>
      <c r="L69" s="24" t="s">
        <v>60</v>
      </c>
      <c r="M69" s="23" t="s">
        <v>60</v>
      </c>
      <c r="N69" s="23" t="s">
        <v>60</v>
      </c>
      <c r="O69" s="23" t="s">
        <v>60</v>
      </c>
      <c r="P69" s="23" t="s">
        <v>60</v>
      </c>
      <c r="Q69" s="23" t="s">
        <v>60</v>
      </c>
      <c r="R69" s="23" t="s">
        <v>60</v>
      </c>
      <c r="S69" s="23" t="s">
        <v>60</v>
      </c>
      <c r="T69" s="25" t="s">
        <v>60</v>
      </c>
      <c r="U69" s="23"/>
      <c r="V69" s="24" t="s">
        <v>60</v>
      </c>
      <c r="W69" s="6"/>
    </row>
    <row r="70" spans="1:23" ht="90.75" x14ac:dyDescent="0.25">
      <c r="A70" s="31" t="s">
        <v>160</v>
      </c>
      <c r="B70" s="32" t="s">
        <v>58</v>
      </c>
      <c r="C70" s="33" t="s">
        <v>161</v>
      </c>
      <c r="D70" s="23" t="s">
        <v>60</v>
      </c>
      <c r="E70" s="23" t="s">
        <v>60</v>
      </c>
      <c r="F70" s="23" t="s">
        <v>60</v>
      </c>
      <c r="G70" s="23" t="s">
        <v>60</v>
      </c>
      <c r="H70" s="23" t="s">
        <v>60</v>
      </c>
      <c r="I70" s="23" t="s">
        <v>60</v>
      </c>
      <c r="J70" s="23">
        <v>22120455.289999999</v>
      </c>
      <c r="K70" s="23" t="s">
        <v>60</v>
      </c>
      <c r="L70" s="24" t="s">
        <v>60</v>
      </c>
      <c r="M70" s="23" t="s">
        <v>60</v>
      </c>
      <c r="N70" s="23" t="s">
        <v>60</v>
      </c>
      <c r="O70" s="23" t="s">
        <v>60</v>
      </c>
      <c r="P70" s="23" t="s">
        <v>60</v>
      </c>
      <c r="Q70" s="23" t="s">
        <v>60</v>
      </c>
      <c r="R70" s="23" t="s">
        <v>60</v>
      </c>
      <c r="S70" s="23" t="s">
        <v>60</v>
      </c>
      <c r="T70" s="25" t="s">
        <v>60</v>
      </c>
      <c r="U70" s="23"/>
      <c r="V70" s="24" t="s">
        <v>60</v>
      </c>
      <c r="W70" s="6"/>
    </row>
    <row r="71" spans="1:23" ht="68.25" x14ac:dyDescent="0.25">
      <c r="A71" s="31" t="s">
        <v>162</v>
      </c>
      <c r="B71" s="32" t="s">
        <v>58</v>
      </c>
      <c r="C71" s="33" t="s">
        <v>163</v>
      </c>
      <c r="D71" s="23" t="s">
        <v>60</v>
      </c>
      <c r="E71" s="23" t="s">
        <v>60</v>
      </c>
      <c r="F71" s="23" t="s">
        <v>60</v>
      </c>
      <c r="G71" s="23" t="s">
        <v>60</v>
      </c>
      <c r="H71" s="23" t="s">
        <v>60</v>
      </c>
      <c r="I71" s="23" t="s">
        <v>60</v>
      </c>
      <c r="J71" s="23">
        <v>451437.86</v>
      </c>
      <c r="K71" s="23" t="s">
        <v>60</v>
      </c>
      <c r="L71" s="24" t="s">
        <v>60</v>
      </c>
      <c r="M71" s="23" t="s">
        <v>60</v>
      </c>
      <c r="N71" s="23" t="s">
        <v>60</v>
      </c>
      <c r="O71" s="23" t="s">
        <v>60</v>
      </c>
      <c r="P71" s="23" t="s">
        <v>60</v>
      </c>
      <c r="Q71" s="23" t="s">
        <v>60</v>
      </c>
      <c r="R71" s="23" t="s">
        <v>60</v>
      </c>
      <c r="S71" s="23" t="s">
        <v>60</v>
      </c>
      <c r="T71" s="25" t="s">
        <v>60</v>
      </c>
      <c r="U71" s="23"/>
      <c r="V71" s="24" t="s">
        <v>60</v>
      </c>
      <c r="W71" s="6"/>
    </row>
    <row r="72" spans="1:23" ht="34.5" x14ac:dyDescent="0.25">
      <c r="A72" s="31" t="s">
        <v>164</v>
      </c>
      <c r="B72" s="32" t="s">
        <v>58</v>
      </c>
      <c r="C72" s="33" t="s">
        <v>165</v>
      </c>
      <c r="D72" s="23" t="s">
        <v>60</v>
      </c>
      <c r="E72" s="23" t="s">
        <v>60</v>
      </c>
      <c r="F72" s="23" t="s">
        <v>60</v>
      </c>
      <c r="G72" s="23" t="s">
        <v>60</v>
      </c>
      <c r="H72" s="23" t="s">
        <v>60</v>
      </c>
      <c r="I72" s="23" t="s">
        <v>60</v>
      </c>
      <c r="J72" s="23">
        <v>7928800</v>
      </c>
      <c r="K72" s="23" t="s">
        <v>60</v>
      </c>
      <c r="L72" s="24" t="s">
        <v>60</v>
      </c>
      <c r="M72" s="23" t="s">
        <v>60</v>
      </c>
      <c r="N72" s="23" t="s">
        <v>60</v>
      </c>
      <c r="O72" s="23" t="s">
        <v>60</v>
      </c>
      <c r="P72" s="23" t="s">
        <v>60</v>
      </c>
      <c r="Q72" s="23" t="s">
        <v>60</v>
      </c>
      <c r="R72" s="23" t="s">
        <v>60</v>
      </c>
      <c r="S72" s="23">
        <v>7905320.4400000004</v>
      </c>
      <c r="T72" s="25" t="s">
        <v>60</v>
      </c>
      <c r="U72" s="23">
        <f t="shared" si="0"/>
        <v>99.703869942488154</v>
      </c>
      <c r="V72" s="24" t="s">
        <v>60</v>
      </c>
      <c r="W72" s="6"/>
    </row>
    <row r="73" spans="1:23" ht="57" x14ac:dyDescent="0.25">
      <c r="A73" s="31" t="s">
        <v>166</v>
      </c>
      <c r="B73" s="32" t="s">
        <v>58</v>
      </c>
      <c r="C73" s="33" t="s">
        <v>167</v>
      </c>
      <c r="D73" s="23" t="s">
        <v>60</v>
      </c>
      <c r="E73" s="23" t="s">
        <v>60</v>
      </c>
      <c r="F73" s="23" t="s">
        <v>60</v>
      </c>
      <c r="G73" s="23" t="s">
        <v>60</v>
      </c>
      <c r="H73" s="23" t="s">
        <v>60</v>
      </c>
      <c r="I73" s="23" t="s">
        <v>60</v>
      </c>
      <c r="J73" s="23">
        <v>2883900</v>
      </c>
      <c r="K73" s="23" t="s">
        <v>60</v>
      </c>
      <c r="L73" s="24" t="s">
        <v>60</v>
      </c>
      <c r="M73" s="23" t="s">
        <v>60</v>
      </c>
      <c r="N73" s="23" t="s">
        <v>60</v>
      </c>
      <c r="O73" s="23" t="s">
        <v>60</v>
      </c>
      <c r="P73" s="23" t="s">
        <v>60</v>
      </c>
      <c r="Q73" s="23" t="s">
        <v>60</v>
      </c>
      <c r="R73" s="23" t="s">
        <v>60</v>
      </c>
      <c r="S73" s="23">
        <v>1129699.19</v>
      </c>
      <c r="T73" s="25" t="s">
        <v>60</v>
      </c>
      <c r="U73" s="23">
        <f t="shared" si="0"/>
        <v>39.17262006310898</v>
      </c>
      <c r="V73" s="24" t="s">
        <v>60</v>
      </c>
      <c r="W73" s="6"/>
    </row>
    <row r="74" spans="1:23" ht="45.75" x14ac:dyDescent="0.25">
      <c r="A74" s="31" t="s">
        <v>168</v>
      </c>
      <c r="B74" s="32" t="s">
        <v>58</v>
      </c>
      <c r="C74" s="33" t="s">
        <v>169</v>
      </c>
      <c r="D74" s="23" t="s">
        <v>60</v>
      </c>
      <c r="E74" s="23" t="s">
        <v>60</v>
      </c>
      <c r="F74" s="23" t="s">
        <v>60</v>
      </c>
      <c r="G74" s="23" t="s">
        <v>60</v>
      </c>
      <c r="H74" s="23" t="s">
        <v>60</v>
      </c>
      <c r="I74" s="23" t="s">
        <v>60</v>
      </c>
      <c r="J74" s="23">
        <v>3775000</v>
      </c>
      <c r="K74" s="23" t="s">
        <v>60</v>
      </c>
      <c r="L74" s="24" t="s">
        <v>60</v>
      </c>
      <c r="M74" s="23" t="s">
        <v>60</v>
      </c>
      <c r="N74" s="23" t="s">
        <v>60</v>
      </c>
      <c r="O74" s="23" t="s">
        <v>60</v>
      </c>
      <c r="P74" s="23" t="s">
        <v>60</v>
      </c>
      <c r="Q74" s="23" t="s">
        <v>60</v>
      </c>
      <c r="R74" s="23" t="s">
        <v>60</v>
      </c>
      <c r="S74" s="23">
        <v>3775000</v>
      </c>
      <c r="T74" s="25" t="s">
        <v>60</v>
      </c>
      <c r="U74" s="23">
        <f t="shared" si="0"/>
        <v>100</v>
      </c>
      <c r="V74" s="24" t="s">
        <v>60</v>
      </c>
      <c r="W74" s="6"/>
    </row>
    <row r="75" spans="1:23" ht="23.25" x14ac:dyDescent="0.25">
      <c r="A75" s="31" t="s">
        <v>170</v>
      </c>
      <c r="B75" s="32" t="s">
        <v>58</v>
      </c>
      <c r="C75" s="33" t="s">
        <v>171</v>
      </c>
      <c r="D75" s="23" t="s">
        <v>60</v>
      </c>
      <c r="E75" s="23" t="s">
        <v>60</v>
      </c>
      <c r="F75" s="23" t="s">
        <v>60</v>
      </c>
      <c r="G75" s="23" t="s">
        <v>60</v>
      </c>
      <c r="H75" s="23" t="s">
        <v>60</v>
      </c>
      <c r="I75" s="23" t="s">
        <v>60</v>
      </c>
      <c r="J75" s="23">
        <v>534985.9</v>
      </c>
      <c r="K75" s="23" t="s">
        <v>60</v>
      </c>
      <c r="L75" s="24" t="s">
        <v>60</v>
      </c>
      <c r="M75" s="23" t="s">
        <v>60</v>
      </c>
      <c r="N75" s="23" t="s">
        <v>60</v>
      </c>
      <c r="O75" s="23" t="s">
        <v>60</v>
      </c>
      <c r="P75" s="23" t="s">
        <v>60</v>
      </c>
      <c r="Q75" s="23" t="s">
        <v>60</v>
      </c>
      <c r="R75" s="23" t="s">
        <v>60</v>
      </c>
      <c r="S75" s="23" t="s">
        <v>60</v>
      </c>
      <c r="T75" s="25" t="s">
        <v>60</v>
      </c>
      <c r="U75" s="23"/>
      <c r="V75" s="24" t="s">
        <v>60</v>
      </c>
      <c r="W75" s="6"/>
    </row>
    <row r="76" spans="1:23" ht="23.25" x14ac:dyDescent="0.25">
      <c r="A76" s="31" t="s">
        <v>172</v>
      </c>
      <c r="B76" s="32" t="s">
        <v>58</v>
      </c>
      <c r="C76" s="33" t="s">
        <v>173</v>
      </c>
      <c r="D76" s="23" t="s">
        <v>60</v>
      </c>
      <c r="E76" s="23" t="s">
        <v>60</v>
      </c>
      <c r="F76" s="23" t="s">
        <v>60</v>
      </c>
      <c r="G76" s="23" t="s">
        <v>60</v>
      </c>
      <c r="H76" s="23" t="s">
        <v>60</v>
      </c>
      <c r="I76" s="23" t="s">
        <v>60</v>
      </c>
      <c r="J76" s="23">
        <v>33308534.879999999</v>
      </c>
      <c r="K76" s="23" t="s">
        <v>60</v>
      </c>
      <c r="L76" s="24" t="s">
        <v>60</v>
      </c>
      <c r="M76" s="23" t="s">
        <v>60</v>
      </c>
      <c r="N76" s="23" t="s">
        <v>60</v>
      </c>
      <c r="O76" s="23" t="s">
        <v>60</v>
      </c>
      <c r="P76" s="23" t="s">
        <v>60</v>
      </c>
      <c r="Q76" s="23" t="s">
        <v>60</v>
      </c>
      <c r="R76" s="23" t="s">
        <v>60</v>
      </c>
      <c r="S76" s="23">
        <v>26314477.09</v>
      </c>
      <c r="T76" s="25" t="s">
        <v>60</v>
      </c>
      <c r="U76" s="23">
        <f t="shared" si="0"/>
        <v>79.002205244999956</v>
      </c>
      <c r="V76" s="24" t="s">
        <v>60</v>
      </c>
      <c r="W76" s="6"/>
    </row>
    <row r="77" spans="1:23" ht="23.25" x14ac:dyDescent="0.25">
      <c r="A77" s="31" t="s">
        <v>174</v>
      </c>
      <c r="B77" s="32" t="s">
        <v>58</v>
      </c>
      <c r="C77" s="33" t="s">
        <v>175</v>
      </c>
      <c r="D77" s="23" t="s">
        <v>60</v>
      </c>
      <c r="E77" s="23" t="s">
        <v>60</v>
      </c>
      <c r="F77" s="23" t="s">
        <v>60</v>
      </c>
      <c r="G77" s="23" t="s">
        <v>60</v>
      </c>
      <c r="H77" s="23" t="s">
        <v>60</v>
      </c>
      <c r="I77" s="23" t="s">
        <v>60</v>
      </c>
      <c r="J77" s="23">
        <v>252183.2</v>
      </c>
      <c r="K77" s="23" t="s">
        <v>60</v>
      </c>
      <c r="L77" s="24" t="s">
        <v>60</v>
      </c>
      <c r="M77" s="23" t="s">
        <v>60</v>
      </c>
      <c r="N77" s="23" t="s">
        <v>60</v>
      </c>
      <c r="O77" s="23" t="s">
        <v>60</v>
      </c>
      <c r="P77" s="23" t="s">
        <v>60</v>
      </c>
      <c r="Q77" s="23" t="s">
        <v>60</v>
      </c>
      <c r="R77" s="23" t="s">
        <v>60</v>
      </c>
      <c r="S77" s="23">
        <v>252183.2</v>
      </c>
      <c r="T77" s="25" t="s">
        <v>60</v>
      </c>
      <c r="U77" s="23">
        <f t="shared" si="0"/>
        <v>100</v>
      </c>
      <c r="V77" s="24" t="s">
        <v>60</v>
      </c>
      <c r="W77" s="6"/>
    </row>
    <row r="78" spans="1:23" ht="23.25" x14ac:dyDescent="0.25">
      <c r="A78" s="31" t="s">
        <v>176</v>
      </c>
      <c r="B78" s="32" t="s">
        <v>58</v>
      </c>
      <c r="C78" s="33" t="s">
        <v>177</v>
      </c>
      <c r="D78" s="23" t="s">
        <v>60</v>
      </c>
      <c r="E78" s="23" t="s">
        <v>60</v>
      </c>
      <c r="F78" s="23" t="s">
        <v>60</v>
      </c>
      <c r="G78" s="23" t="s">
        <v>60</v>
      </c>
      <c r="H78" s="23" t="s">
        <v>60</v>
      </c>
      <c r="I78" s="23" t="s">
        <v>60</v>
      </c>
      <c r="J78" s="23" t="s">
        <v>60</v>
      </c>
      <c r="K78" s="23" t="s">
        <v>60</v>
      </c>
      <c r="L78" s="24" t="s">
        <v>60</v>
      </c>
      <c r="M78" s="23" t="s">
        <v>60</v>
      </c>
      <c r="N78" s="23" t="s">
        <v>60</v>
      </c>
      <c r="O78" s="23" t="s">
        <v>60</v>
      </c>
      <c r="P78" s="23" t="s">
        <v>60</v>
      </c>
      <c r="Q78" s="23" t="s">
        <v>60</v>
      </c>
      <c r="R78" s="23" t="s">
        <v>60</v>
      </c>
      <c r="S78" s="23" t="s">
        <v>60</v>
      </c>
      <c r="T78" s="25" t="s">
        <v>60</v>
      </c>
      <c r="U78" s="23"/>
      <c r="V78" s="24" t="s">
        <v>60</v>
      </c>
      <c r="W78" s="6"/>
    </row>
    <row r="79" spans="1:23" ht="23.25" x14ac:dyDescent="0.25">
      <c r="A79" s="31" t="s">
        <v>178</v>
      </c>
      <c r="B79" s="32" t="s">
        <v>58</v>
      </c>
      <c r="C79" s="33" t="s">
        <v>179</v>
      </c>
      <c r="D79" s="23" t="s">
        <v>60</v>
      </c>
      <c r="E79" s="23" t="s">
        <v>60</v>
      </c>
      <c r="F79" s="23" t="s">
        <v>60</v>
      </c>
      <c r="G79" s="23" t="s">
        <v>60</v>
      </c>
      <c r="H79" s="23" t="s">
        <v>60</v>
      </c>
      <c r="I79" s="23" t="s">
        <v>60</v>
      </c>
      <c r="J79" s="23" t="s">
        <v>60</v>
      </c>
      <c r="K79" s="23" t="s">
        <v>60</v>
      </c>
      <c r="L79" s="24" t="s">
        <v>60</v>
      </c>
      <c r="M79" s="23" t="s">
        <v>60</v>
      </c>
      <c r="N79" s="23" t="s">
        <v>60</v>
      </c>
      <c r="O79" s="23" t="s">
        <v>60</v>
      </c>
      <c r="P79" s="23" t="s">
        <v>60</v>
      </c>
      <c r="Q79" s="23" t="s">
        <v>60</v>
      </c>
      <c r="R79" s="23" t="s">
        <v>60</v>
      </c>
      <c r="S79" s="23" t="s">
        <v>60</v>
      </c>
      <c r="T79" s="25" t="s">
        <v>60</v>
      </c>
      <c r="U79" s="23"/>
      <c r="V79" s="24" t="s">
        <v>60</v>
      </c>
      <c r="W79" s="6"/>
    </row>
    <row r="80" spans="1:23" ht="45.75" x14ac:dyDescent="0.25">
      <c r="A80" s="31" t="s">
        <v>180</v>
      </c>
      <c r="B80" s="32" t="s">
        <v>58</v>
      </c>
      <c r="C80" s="33" t="s">
        <v>181</v>
      </c>
      <c r="D80" s="23" t="s">
        <v>60</v>
      </c>
      <c r="E80" s="23" t="s">
        <v>60</v>
      </c>
      <c r="F80" s="23" t="s">
        <v>60</v>
      </c>
      <c r="G80" s="23" t="s">
        <v>60</v>
      </c>
      <c r="H80" s="23" t="s">
        <v>60</v>
      </c>
      <c r="I80" s="23" t="s">
        <v>60</v>
      </c>
      <c r="J80" s="23">
        <v>18001055.719999999</v>
      </c>
      <c r="K80" s="23" t="s">
        <v>60</v>
      </c>
      <c r="L80" s="24" t="s">
        <v>60</v>
      </c>
      <c r="M80" s="23" t="s">
        <v>60</v>
      </c>
      <c r="N80" s="23" t="s">
        <v>60</v>
      </c>
      <c r="O80" s="23" t="s">
        <v>60</v>
      </c>
      <c r="P80" s="23" t="s">
        <v>60</v>
      </c>
      <c r="Q80" s="23" t="s">
        <v>60</v>
      </c>
      <c r="R80" s="23" t="s">
        <v>60</v>
      </c>
      <c r="S80" s="23">
        <v>18001055.719999999</v>
      </c>
      <c r="T80" s="25" t="s">
        <v>60</v>
      </c>
      <c r="U80" s="23">
        <f t="shared" si="0"/>
        <v>100</v>
      </c>
      <c r="V80" s="24" t="s">
        <v>60</v>
      </c>
      <c r="W80" s="6"/>
    </row>
    <row r="81" spans="1:23" x14ac:dyDescent="0.25">
      <c r="A81" s="31" t="s">
        <v>182</v>
      </c>
      <c r="B81" s="32" t="s">
        <v>58</v>
      </c>
      <c r="C81" s="33" t="s">
        <v>183</v>
      </c>
      <c r="D81" s="23" t="s">
        <v>60</v>
      </c>
      <c r="E81" s="23" t="s">
        <v>60</v>
      </c>
      <c r="F81" s="23" t="s">
        <v>60</v>
      </c>
      <c r="G81" s="23" t="s">
        <v>60</v>
      </c>
      <c r="H81" s="23" t="s">
        <v>60</v>
      </c>
      <c r="I81" s="23" t="s">
        <v>60</v>
      </c>
      <c r="J81" s="23">
        <v>37010485.649999999</v>
      </c>
      <c r="K81" s="23" t="s">
        <v>60</v>
      </c>
      <c r="L81" s="24" t="s">
        <v>60</v>
      </c>
      <c r="M81" s="23" t="s">
        <v>60</v>
      </c>
      <c r="N81" s="23" t="s">
        <v>60</v>
      </c>
      <c r="O81" s="23" t="s">
        <v>60</v>
      </c>
      <c r="P81" s="23" t="s">
        <v>60</v>
      </c>
      <c r="Q81" s="23" t="s">
        <v>60</v>
      </c>
      <c r="R81" s="23" t="s">
        <v>60</v>
      </c>
      <c r="S81" s="23">
        <v>28714646.460000001</v>
      </c>
      <c r="T81" s="25" t="s">
        <v>60</v>
      </c>
      <c r="U81" s="23">
        <f t="shared" si="0"/>
        <v>77.585165273290599</v>
      </c>
      <c r="V81" s="24" t="s">
        <v>60</v>
      </c>
      <c r="W81" s="6"/>
    </row>
    <row r="82" spans="1:23" x14ac:dyDescent="0.25">
      <c r="A82" s="31" t="s">
        <v>184</v>
      </c>
      <c r="B82" s="32" t="s">
        <v>58</v>
      </c>
      <c r="C82" s="33" t="s">
        <v>185</v>
      </c>
      <c r="D82" s="23" t="s">
        <v>60</v>
      </c>
      <c r="E82" s="23" t="s">
        <v>60</v>
      </c>
      <c r="F82" s="23" t="s">
        <v>60</v>
      </c>
      <c r="G82" s="23" t="s">
        <v>60</v>
      </c>
      <c r="H82" s="23" t="s">
        <v>60</v>
      </c>
      <c r="I82" s="23" t="s">
        <v>60</v>
      </c>
      <c r="J82" s="23" t="s">
        <v>60</v>
      </c>
      <c r="K82" s="23" t="s">
        <v>60</v>
      </c>
      <c r="L82" s="24" t="s">
        <v>60</v>
      </c>
      <c r="M82" s="23" t="s">
        <v>60</v>
      </c>
      <c r="N82" s="23" t="s">
        <v>60</v>
      </c>
      <c r="O82" s="23" t="s">
        <v>60</v>
      </c>
      <c r="P82" s="23" t="s">
        <v>60</v>
      </c>
      <c r="Q82" s="23" t="s">
        <v>60</v>
      </c>
      <c r="R82" s="23" t="s">
        <v>60</v>
      </c>
      <c r="S82" s="23" t="s">
        <v>60</v>
      </c>
      <c r="T82" s="25" t="s">
        <v>60</v>
      </c>
      <c r="U82" s="23"/>
      <c r="V82" s="24" t="s">
        <v>60</v>
      </c>
      <c r="W82" s="6"/>
    </row>
    <row r="83" spans="1:23" ht="34.5" x14ac:dyDescent="0.25">
      <c r="A83" s="31" t="s">
        <v>186</v>
      </c>
      <c r="B83" s="32" t="s">
        <v>58</v>
      </c>
      <c r="C83" s="33" t="s">
        <v>187</v>
      </c>
      <c r="D83" s="23" t="s">
        <v>60</v>
      </c>
      <c r="E83" s="23" t="s">
        <v>60</v>
      </c>
      <c r="F83" s="23" t="s">
        <v>60</v>
      </c>
      <c r="G83" s="23" t="s">
        <v>60</v>
      </c>
      <c r="H83" s="23" t="s">
        <v>60</v>
      </c>
      <c r="I83" s="23" t="s">
        <v>60</v>
      </c>
      <c r="J83" s="23">
        <v>72767200</v>
      </c>
      <c r="K83" s="23" t="s">
        <v>60</v>
      </c>
      <c r="L83" s="24" t="s">
        <v>60</v>
      </c>
      <c r="M83" s="23" t="s">
        <v>60</v>
      </c>
      <c r="N83" s="23" t="s">
        <v>60</v>
      </c>
      <c r="O83" s="23" t="s">
        <v>60</v>
      </c>
      <c r="P83" s="23" t="s">
        <v>60</v>
      </c>
      <c r="Q83" s="23" t="s">
        <v>60</v>
      </c>
      <c r="R83" s="23" t="s">
        <v>60</v>
      </c>
      <c r="S83" s="23">
        <v>58604608.420000002</v>
      </c>
      <c r="T83" s="25" t="s">
        <v>60</v>
      </c>
      <c r="U83" s="23">
        <f t="shared" si="0"/>
        <v>80.537121697687979</v>
      </c>
      <c r="V83" s="24" t="s">
        <v>60</v>
      </c>
      <c r="W83" s="6"/>
    </row>
    <row r="84" spans="1:23" ht="23.25" x14ac:dyDescent="0.25">
      <c r="A84" s="31" t="s">
        <v>188</v>
      </c>
      <c r="B84" s="32" t="s">
        <v>58</v>
      </c>
      <c r="C84" s="33" t="s">
        <v>189</v>
      </c>
      <c r="D84" s="23" t="s">
        <v>60</v>
      </c>
      <c r="E84" s="23" t="s">
        <v>60</v>
      </c>
      <c r="F84" s="23" t="s">
        <v>60</v>
      </c>
      <c r="G84" s="23" t="s">
        <v>60</v>
      </c>
      <c r="H84" s="23" t="s">
        <v>60</v>
      </c>
      <c r="I84" s="23" t="s">
        <v>60</v>
      </c>
      <c r="J84" s="23" t="s">
        <v>60</v>
      </c>
      <c r="K84" s="23" t="s">
        <v>60</v>
      </c>
      <c r="L84" s="24" t="s">
        <v>60</v>
      </c>
      <c r="M84" s="23" t="s">
        <v>60</v>
      </c>
      <c r="N84" s="23" t="s">
        <v>60</v>
      </c>
      <c r="O84" s="23" t="s">
        <v>60</v>
      </c>
      <c r="P84" s="23" t="s">
        <v>60</v>
      </c>
      <c r="Q84" s="23" t="s">
        <v>60</v>
      </c>
      <c r="R84" s="23" t="s">
        <v>60</v>
      </c>
      <c r="S84" s="23" t="s">
        <v>60</v>
      </c>
      <c r="T84" s="25" t="s">
        <v>60</v>
      </c>
      <c r="U84" s="23"/>
      <c r="V84" s="24" t="s">
        <v>60</v>
      </c>
      <c r="W84" s="6"/>
    </row>
    <row r="85" spans="1:23" ht="34.5" x14ac:dyDescent="0.25">
      <c r="A85" s="31" t="s">
        <v>190</v>
      </c>
      <c r="B85" s="32" t="s">
        <v>58</v>
      </c>
      <c r="C85" s="33" t="s">
        <v>191</v>
      </c>
      <c r="D85" s="23" t="s">
        <v>60</v>
      </c>
      <c r="E85" s="23" t="s">
        <v>60</v>
      </c>
      <c r="F85" s="23" t="s">
        <v>60</v>
      </c>
      <c r="G85" s="23" t="s">
        <v>60</v>
      </c>
      <c r="H85" s="23" t="s">
        <v>60</v>
      </c>
      <c r="I85" s="23" t="s">
        <v>60</v>
      </c>
      <c r="J85" s="23">
        <v>1699300</v>
      </c>
      <c r="K85" s="23" t="s">
        <v>60</v>
      </c>
      <c r="L85" s="24" t="s">
        <v>60</v>
      </c>
      <c r="M85" s="23" t="s">
        <v>60</v>
      </c>
      <c r="N85" s="23" t="s">
        <v>60</v>
      </c>
      <c r="O85" s="23" t="s">
        <v>60</v>
      </c>
      <c r="P85" s="23" t="s">
        <v>60</v>
      </c>
      <c r="Q85" s="23" t="s">
        <v>60</v>
      </c>
      <c r="R85" s="23" t="s">
        <v>60</v>
      </c>
      <c r="S85" s="23">
        <v>840000</v>
      </c>
      <c r="T85" s="25" t="s">
        <v>60</v>
      </c>
      <c r="U85" s="23">
        <f t="shared" ref="U85:U97" si="1">S85/J85*100</f>
        <v>49.432119107867948</v>
      </c>
      <c r="V85" s="24" t="s">
        <v>60</v>
      </c>
      <c r="W85" s="6"/>
    </row>
    <row r="86" spans="1:23" ht="45.75" x14ac:dyDescent="0.25">
      <c r="A86" s="31" t="s">
        <v>192</v>
      </c>
      <c r="B86" s="32" t="s">
        <v>58</v>
      </c>
      <c r="C86" s="33" t="s">
        <v>193</v>
      </c>
      <c r="D86" s="23" t="s">
        <v>60</v>
      </c>
      <c r="E86" s="23" t="s">
        <v>60</v>
      </c>
      <c r="F86" s="23" t="s">
        <v>60</v>
      </c>
      <c r="G86" s="23" t="s">
        <v>60</v>
      </c>
      <c r="H86" s="23" t="s">
        <v>60</v>
      </c>
      <c r="I86" s="23" t="s">
        <v>60</v>
      </c>
      <c r="J86" s="23">
        <v>2079647.98</v>
      </c>
      <c r="K86" s="23" t="s">
        <v>60</v>
      </c>
      <c r="L86" s="24" t="s">
        <v>60</v>
      </c>
      <c r="M86" s="23" t="s">
        <v>60</v>
      </c>
      <c r="N86" s="23" t="s">
        <v>60</v>
      </c>
      <c r="O86" s="23" t="s">
        <v>60</v>
      </c>
      <c r="P86" s="23" t="s">
        <v>60</v>
      </c>
      <c r="Q86" s="23" t="s">
        <v>60</v>
      </c>
      <c r="R86" s="23" t="s">
        <v>60</v>
      </c>
      <c r="S86" s="23" t="s">
        <v>60</v>
      </c>
      <c r="T86" s="25" t="s">
        <v>60</v>
      </c>
      <c r="U86" s="23"/>
      <c r="V86" s="24" t="s">
        <v>60</v>
      </c>
      <c r="W86" s="6"/>
    </row>
    <row r="87" spans="1:23" ht="45.75" x14ac:dyDescent="0.25">
      <c r="A87" s="31" t="s">
        <v>194</v>
      </c>
      <c r="B87" s="32" t="s">
        <v>58</v>
      </c>
      <c r="C87" s="33" t="s">
        <v>195</v>
      </c>
      <c r="D87" s="23" t="s">
        <v>60</v>
      </c>
      <c r="E87" s="23" t="s">
        <v>60</v>
      </c>
      <c r="F87" s="23" t="s">
        <v>60</v>
      </c>
      <c r="G87" s="23" t="s">
        <v>60</v>
      </c>
      <c r="H87" s="23" t="s">
        <v>60</v>
      </c>
      <c r="I87" s="23" t="s">
        <v>60</v>
      </c>
      <c r="J87" s="23" t="s">
        <v>60</v>
      </c>
      <c r="K87" s="23" t="s">
        <v>60</v>
      </c>
      <c r="L87" s="24" t="s">
        <v>60</v>
      </c>
      <c r="M87" s="23" t="s">
        <v>60</v>
      </c>
      <c r="N87" s="23" t="s">
        <v>60</v>
      </c>
      <c r="O87" s="23" t="s">
        <v>60</v>
      </c>
      <c r="P87" s="23" t="s">
        <v>60</v>
      </c>
      <c r="Q87" s="23" t="s">
        <v>60</v>
      </c>
      <c r="R87" s="23" t="s">
        <v>60</v>
      </c>
      <c r="S87" s="23" t="s">
        <v>60</v>
      </c>
      <c r="T87" s="25" t="s">
        <v>60</v>
      </c>
      <c r="U87" s="23"/>
      <c r="V87" s="24" t="s">
        <v>60</v>
      </c>
      <c r="W87" s="6"/>
    </row>
    <row r="88" spans="1:23" ht="45.75" x14ac:dyDescent="0.25">
      <c r="A88" s="31" t="s">
        <v>196</v>
      </c>
      <c r="B88" s="32" t="s">
        <v>58</v>
      </c>
      <c r="C88" s="33" t="s">
        <v>197</v>
      </c>
      <c r="D88" s="23" t="s">
        <v>60</v>
      </c>
      <c r="E88" s="23" t="s">
        <v>60</v>
      </c>
      <c r="F88" s="23" t="s">
        <v>60</v>
      </c>
      <c r="G88" s="23" t="s">
        <v>60</v>
      </c>
      <c r="H88" s="23" t="s">
        <v>60</v>
      </c>
      <c r="I88" s="23" t="s">
        <v>60</v>
      </c>
      <c r="J88" s="23">
        <v>46800</v>
      </c>
      <c r="K88" s="23" t="s">
        <v>60</v>
      </c>
      <c r="L88" s="24" t="s">
        <v>60</v>
      </c>
      <c r="M88" s="23" t="s">
        <v>60</v>
      </c>
      <c r="N88" s="23" t="s">
        <v>60</v>
      </c>
      <c r="O88" s="23" t="s">
        <v>60</v>
      </c>
      <c r="P88" s="23" t="s">
        <v>60</v>
      </c>
      <c r="Q88" s="23" t="s">
        <v>60</v>
      </c>
      <c r="R88" s="23" t="s">
        <v>60</v>
      </c>
      <c r="S88" s="23" t="s">
        <v>60</v>
      </c>
      <c r="T88" s="25" t="s">
        <v>60</v>
      </c>
      <c r="U88" s="23"/>
      <c r="V88" s="24" t="s">
        <v>60</v>
      </c>
      <c r="W88" s="6"/>
    </row>
    <row r="89" spans="1:23" ht="23.25" x14ac:dyDescent="0.25">
      <c r="A89" s="31" t="s">
        <v>198</v>
      </c>
      <c r="B89" s="32" t="s">
        <v>58</v>
      </c>
      <c r="C89" s="33" t="s">
        <v>199</v>
      </c>
      <c r="D89" s="23" t="s">
        <v>60</v>
      </c>
      <c r="E89" s="23" t="s">
        <v>60</v>
      </c>
      <c r="F89" s="23" t="s">
        <v>60</v>
      </c>
      <c r="G89" s="23" t="s">
        <v>60</v>
      </c>
      <c r="H89" s="23" t="s">
        <v>60</v>
      </c>
      <c r="I89" s="23" t="s">
        <v>60</v>
      </c>
      <c r="J89" s="23">
        <v>810400</v>
      </c>
      <c r="K89" s="23" t="s">
        <v>60</v>
      </c>
      <c r="L89" s="24" t="s">
        <v>60</v>
      </c>
      <c r="M89" s="23" t="s">
        <v>60</v>
      </c>
      <c r="N89" s="23" t="s">
        <v>60</v>
      </c>
      <c r="O89" s="23" t="s">
        <v>60</v>
      </c>
      <c r="P89" s="23" t="s">
        <v>60</v>
      </c>
      <c r="Q89" s="23" t="s">
        <v>60</v>
      </c>
      <c r="R89" s="23" t="s">
        <v>60</v>
      </c>
      <c r="S89" s="23">
        <v>493895</v>
      </c>
      <c r="T89" s="25" t="s">
        <v>60</v>
      </c>
      <c r="U89" s="23">
        <f t="shared" si="1"/>
        <v>60.944595261599211</v>
      </c>
      <c r="V89" s="24" t="s">
        <v>60</v>
      </c>
      <c r="W89" s="6"/>
    </row>
    <row r="90" spans="1:23" x14ac:dyDescent="0.25">
      <c r="A90" s="31" t="s">
        <v>200</v>
      </c>
      <c r="B90" s="32" t="s">
        <v>58</v>
      </c>
      <c r="C90" s="33" t="s">
        <v>201</v>
      </c>
      <c r="D90" s="23" t="s">
        <v>60</v>
      </c>
      <c r="E90" s="23" t="s">
        <v>60</v>
      </c>
      <c r="F90" s="23" t="s">
        <v>60</v>
      </c>
      <c r="G90" s="23" t="s">
        <v>60</v>
      </c>
      <c r="H90" s="23" t="s">
        <v>60</v>
      </c>
      <c r="I90" s="23" t="s">
        <v>60</v>
      </c>
      <c r="J90" s="23">
        <v>274600</v>
      </c>
      <c r="K90" s="23" t="s">
        <v>60</v>
      </c>
      <c r="L90" s="24" t="s">
        <v>60</v>
      </c>
      <c r="M90" s="23" t="s">
        <v>60</v>
      </c>
      <c r="N90" s="23" t="s">
        <v>60</v>
      </c>
      <c r="O90" s="23" t="s">
        <v>60</v>
      </c>
      <c r="P90" s="23" t="s">
        <v>60</v>
      </c>
      <c r="Q90" s="23" t="s">
        <v>60</v>
      </c>
      <c r="R90" s="23" t="s">
        <v>60</v>
      </c>
      <c r="S90" s="23">
        <v>145445</v>
      </c>
      <c r="T90" s="25" t="s">
        <v>60</v>
      </c>
      <c r="U90" s="23">
        <f t="shared" si="1"/>
        <v>52.966132556445743</v>
      </c>
      <c r="V90" s="24" t="s">
        <v>60</v>
      </c>
      <c r="W90" s="6"/>
    </row>
    <row r="91" spans="1:23" ht="57" x14ac:dyDescent="0.25">
      <c r="A91" s="31" t="s">
        <v>202</v>
      </c>
      <c r="B91" s="32" t="s">
        <v>58</v>
      </c>
      <c r="C91" s="33" t="s">
        <v>203</v>
      </c>
      <c r="D91" s="23" t="s">
        <v>60</v>
      </c>
      <c r="E91" s="23" t="s">
        <v>60</v>
      </c>
      <c r="F91" s="23" t="s">
        <v>60</v>
      </c>
      <c r="G91" s="23" t="s">
        <v>60</v>
      </c>
      <c r="H91" s="23" t="s">
        <v>60</v>
      </c>
      <c r="I91" s="23" t="s">
        <v>60</v>
      </c>
      <c r="J91" s="23" t="s">
        <v>60</v>
      </c>
      <c r="K91" s="23" t="s">
        <v>60</v>
      </c>
      <c r="L91" s="24" t="s">
        <v>60</v>
      </c>
      <c r="M91" s="23" t="s">
        <v>60</v>
      </c>
      <c r="N91" s="23" t="s">
        <v>60</v>
      </c>
      <c r="O91" s="23" t="s">
        <v>60</v>
      </c>
      <c r="P91" s="23" t="s">
        <v>60</v>
      </c>
      <c r="Q91" s="23" t="s">
        <v>60</v>
      </c>
      <c r="R91" s="23" t="s">
        <v>60</v>
      </c>
      <c r="S91" s="23" t="s">
        <v>60</v>
      </c>
      <c r="T91" s="25" t="s">
        <v>60</v>
      </c>
      <c r="U91" s="23"/>
      <c r="V91" s="24" t="s">
        <v>60</v>
      </c>
      <c r="W91" s="6"/>
    </row>
    <row r="92" spans="1:23" ht="57" x14ac:dyDescent="0.25">
      <c r="A92" s="31" t="s">
        <v>204</v>
      </c>
      <c r="B92" s="32" t="s">
        <v>58</v>
      </c>
      <c r="C92" s="33" t="s">
        <v>205</v>
      </c>
      <c r="D92" s="23" t="s">
        <v>60</v>
      </c>
      <c r="E92" s="23" t="s">
        <v>60</v>
      </c>
      <c r="F92" s="23" t="s">
        <v>60</v>
      </c>
      <c r="G92" s="23" t="s">
        <v>60</v>
      </c>
      <c r="H92" s="23" t="s">
        <v>60</v>
      </c>
      <c r="I92" s="23" t="s">
        <v>60</v>
      </c>
      <c r="J92" s="23">
        <v>4924100</v>
      </c>
      <c r="K92" s="23" t="s">
        <v>60</v>
      </c>
      <c r="L92" s="24" t="s">
        <v>60</v>
      </c>
      <c r="M92" s="23" t="s">
        <v>60</v>
      </c>
      <c r="N92" s="23" t="s">
        <v>60</v>
      </c>
      <c r="O92" s="23" t="s">
        <v>60</v>
      </c>
      <c r="P92" s="23" t="s">
        <v>60</v>
      </c>
      <c r="Q92" s="23" t="s">
        <v>60</v>
      </c>
      <c r="R92" s="23" t="s">
        <v>60</v>
      </c>
      <c r="S92" s="23">
        <v>3505450</v>
      </c>
      <c r="T92" s="25" t="s">
        <v>60</v>
      </c>
      <c r="U92" s="23">
        <f t="shared" si="1"/>
        <v>71.189659023984078</v>
      </c>
      <c r="V92" s="24" t="s">
        <v>60</v>
      </c>
      <c r="W92" s="6"/>
    </row>
    <row r="93" spans="1:23" ht="34.5" x14ac:dyDescent="0.25">
      <c r="A93" s="31" t="s">
        <v>206</v>
      </c>
      <c r="B93" s="32" t="s">
        <v>58</v>
      </c>
      <c r="C93" s="33" t="s">
        <v>207</v>
      </c>
      <c r="D93" s="23" t="s">
        <v>60</v>
      </c>
      <c r="E93" s="23" t="s">
        <v>60</v>
      </c>
      <c r="F93" s="23" t="s">
        <v>60</v>
      </c>
      <c r="G93" s="23" t="s">
        <v>60</v>
      </c>
      <c r="H93" s="23" t="s">
        <v>60</v>
      </c>
      <c r="I93" s="23" t="s">
        <v>60</v>
      </c>
      <c r="J93" s="23">
        <v>1333403</v>
      </c>
      <c r="K93" s="23" t="s">
        <v>60</v>
      </c>
      <c r="L93" s="24" t="s">
        <v>60</v>
      </c>
      <c r="M93" s="23" t="s">
        <v>60</v>
      </c>
      <c r="N93" s="23" t="s">
        <v>60</v>
      </c>
      <c r="O93" s="23" t="s">
        <v>60</v>
      </c>
      <c r="P93" s="23" t="s">
        <v>60</v>
      </c>
      <c r="Q93" s="23" t="s">
        <v>60</v>
      </c>
      <c r="R93" s="23" t="s">
        <v>60</v>
      </c>
      <c r="S93" s="23">
        <v>941626</v>
      </c>
      <c r="T93" s="25" t="s">
        <v>60</v>
      </c>
      <c r="U93" s="23">
        <f t="shared" si="1"/>
        <v>70.618260195904753</v>
      </c>
      <c r="V93" s="24" t="s">
        <v>60</v>
      </c>
      <c r="W93" s="6"/>
    </row>
    <row r="94" spans="1:23" ht="23.25" x14ac:dyDescent="0.25">
      <c r="A94" s="31" t="s">
        <v>208</v>
      </c>
      <c r="B94" s="32" t="s">
        <v>58</v>
      </c>
      <c r="C94" s="33" t="s">
        <v>209</v>
      </c>
      <c r="D94" s="23" t="s">
        <v>60</v>
      </c>
      <c r="E94" s="23" t="s">
        <v>60</v>
      </c>
      <c r="F94" s="23" t="s">
        <v>60</v>
      </c>
      <c r="G94" s="23" t="s">
        <v>60</v>
      </c>
      <c r="H94" s="23" t="s">
        <v>60</v>
      </c>
      <c r="I94" s="23" t="s">
        <v>60</v>
      </c>
      <c r="J94" s="23">
        <v>1328163</v>
      </c>
      <c r="K94" s="23" t="s">
        <v>60</v>
      </c>
      <c r="L94" s="24" t="s">
        <v>60</v>
      </c>
      <c r="M94" s="23" t="s">
        <v>60</v>
      </c>
      <c r="N94" s="23" t="s">
        <v>60</v>
      </c>
      <c r="O94" s="23" t="s">
        <v>60</v>
      </c>
      <c r="P94" s="23" t="s">
        <v>60</v>
      </c>
      <c r="Q94" s="23" t="s">
        <v>60</v>
      </c>
      <c r="R94" s="23" t="s">
        <v>60</v>
      </c>
      <c r="S94" s="23">
        <v>1320433</v>
      </c>
      <c r="T94" s="25" t="s">
        <v>60</v>
      </c>
      <c r="U94" s="23">
        <f t="shared" si="1"/>
        <v>99.417993122832058</v>
      </c>
      <c r="V94" s="24" t="s">
        <v>60</v>
      </c>
      <c r="W94" s="6"/>
    </row>
    <row r="95" spans="1:23" ht="23.25" x14ac:dyDescent="0.25">
      <c r="A95" s="31" t="s">
        <v>210</v>
      </c>
      <c r="B95" s="32" t="s">
        <v>58</v>
      </c>
      <c r="C95" s="33" t="s">
        <v>211</v>
      </c>
      <c r="D95" s="23" t="s">
        <v>60</v>
      </c>
      <c r="E95" s="23" t="s">
        <v>60</v>
      </c>
      <c r="F95" s="23" t="s">
        <v>60</v>
      </c>
      <c r="G95" s="23" t="s">
        <v>60</v>
      </c>
      <c r="H95" s="23" t="s">
        <v>60</v>
      </c>
      <c r="I95" s="23" t="s">
        <v>60</v>
      </c>
      <c r="J95" s="23" t="s">
        <v>60</v>
      </c>
      <c r="K95" s="23" t="s">
        <v>60</v>
      </c>
      <c r="L95" s="24" t="s">
        <v>60</v>
      </c>
      <c r="M95" s="23" t="s">
        <v>60</v>
      </c>
      <c r="N95" s="23" t="s">
        <v>60</v>
      </c>
      <c r="O95" s="23" t="s">
        <v>60</v>
      </c>
      <c r="P95" s="23" t="s">
        <v>60</v>
      </c>
      <c r="Q95" s="23" t="s">
        <v>60</v>
      </c>
      <c r="R95" s="23" t="s">
        <v>60</v>
      </c>
      <c r="S95" s="23" t="s">
        <v>60</v>
      </c>
      <c r="T95" s="25" t="s">
        <v>60</v>
      </c>
      <c r="U95" s="23"/>
      <c r="V95" s="24" t="s">
        <v>60</v>
      </c>
      <c r="W95" s="6"/>
    </row>
    <row r="96" spans="1:23" ht="23.25" x14ac:dyDescent="0.25">
      <c r="A96" s="31" t="s">
        <v>212</v>
      </c>
      <c r="B96" s="32" t="s">
        <v>58</v>
      </c>
      <c r="C96" s="33" t="s">
        <v>213</v>
      </c>
      <c r="D96" s="23" t="s">
        <v>60</v>
      </c>
      <c r="E96" s="23" t="s">
        <v>60</v>
      </c>
      <c r="F96" s="23" t="s">
        <v>60</v>
      </c>
      <c r="G96" s="23" t="s">
        <v>60</v>
      </c>
      <c r="H96" s="23" t="s">
        <v>60</v>
      </c>
      <c r="I96" s="23" t="s">
        <v>60</v>
      </c>
      <c r="J96" s="23" t="s">
        <v>60</v>
      </c>
      <c r="K96" s="23" t="s">
        <v>60</v>
      </c>
      <c r="L96" s="24" t="s">
        <v>60</v>
      </c>
      <c r="M96" s="23" t="s">
        <v>60</v>
      </c>
      <c r="N96" s="23" t="s">
        <v>60</v>
      </c>
      <c r="O96" s="23" t="s">
        <v>60</v>
      </c>
      <c r="P96" s="23" t="s">
        <v>60</v>
      </c>
      <c r="Q96" s="23" t="s">
        <v>60</v>
      </c>
      <c r="R96" s="23" t="s">
        <v>60</v>
      </c>
      <c r="S96" s="23" t="s">
        <v>60</v>
      </c>
      <c r="T96" s="25" t="s">
        <v>60</v>
      </c>
      <c r="U96" s="23"/>
      <c r="V96" s="24" t="s">
        <v>60</v>
      </c>
      <c r="W96" s="6"/>
    </row>
    <row r="97" spans="1:23" ht="35.25" thickBot="1" x14ac:dyDescent="0.3">
      <c r="A97" s="31" t="s">
        <v>214</v>
      </c>
      <c r="B97" s="32" t="s">
        <v>58</v>
      </c>
      <c r="C97" s="33" t="s">
        <v>215</v>
      </c>
      <c r="D97" s="23" t="s">
        <v>60</v>
      </c>
      <c r="E97" s="23" t="s">
        <v>60</v>
      </c>
      <c r="F97" s="23" t="s">
        <v>60</v>
      </c>
      <c r="G97" s="23" t="s">
        <v>60</v>
      </c>
      <c r="H97" s="23" t="s">
        <v>60</v>
      </c>
      <c r="I97" s="23" t="s">
        <v>60</v>
      </c>
      <c r="J97" s="23">
        <v>-123431.84</v>
      </c>
      <c r="K97" s="23" t="s">
        <v>60</v>
      </c>
      <c r="L97" s="24" t="s">
        <v>60</v>
      </c>
      <c r="M97" s="23" t="s">
        <v>60</v>
      </c>
      <c r="N97" s="23" t="s">
        <v>60</v>
      </c>
      <c r="O97" s="23" t="s">
        <v>60</v>
      </c>
      <c r="P97" s="23" t="s">
        <v>60</v>
      </c>
      <c r="Q97" s="23" t="s">
        <v>60</v>
      </c>
      <c r="R97" s="23" t="s">
        <v>60</v>
      </c>
      <c r="S97" s="23">
        <v>-123431.84</v>
      </c>
      <c r="T97" s="25" t="s">
        <v>60</v>
      </c>
      <c r="U97" s="23">
        <f t="shared" si="1"/>
        <v>100</v>
      </c>
      <c r="V97" s="24" t="s">
        <v>60</v>
      </c>
      <c r="W97" s="6"/>
    </row>
    <row r="98" spans="1:23" ht="12.95" customHeight="1" x14ac:dyDescent="0.25">
      <c r="A98" s="11"/>
      <c r="B98" s="34"/>
      <c r="C98" s="34"/>
      <c r="D98" s="34" t="s">
        <v>216</v>
      </c>
      <c r="E98" s="34" t="s">
        <v>216</v>
      </c>
      <c r="F98" s="34" t="s">
        <v>216</v>
      </c>
      <c r="G98" s="34" t="s">
        <v>216</v>
      </c>
      <c r="H98" s="34" t="s">
        <v>216</v>
      </c>
      <c r="I98" s="34" t="s">
        <v>216</v>
      </c>
      <c r="J98" s="34"/>
      <c r="K98" s="34" t="s">
        <v>216</v>
      </c>
      <c r="L98" s="34" t="s">
        <v>216</v>
      </c>
      <c r="M98" s="34" t="s">
        <v>216</v>
      </c>
      <c r="N98" s="34" t="s">
        <v>216</v>
      </c>
      <c r="O98" s="34" t="s">
        <v>216</v>
      </c>
      <c r="P98" s="34" t="s">
        <v>216</v>
      </c>
      <c r="Q98" s="34" t="s">
        <v>216</v>
      </c>
      <c r="R98" s="34" t="s">
        <v>216</v>
      </c>
      <c r="S98" s="34"/>
      <c r="T98" s="34" t="s">
        <v>216</v>
      </c>
      <c r="U98" s="34"/>
      <c r="V98" s="34" t="s">
        <v>216</v>
      </c>
      <c r="W98" s="6"/>
    </row>
    <row r="99" spans="1:23" ht="12.95" customHeight="1" x14ac:dyDescent="0.25">
      <c r="A99" s="11"/>
      <c r="B99" s="11"/>
      <c r="C99" s="11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"/>
      <c r="V99" s="6"/>
      <c r="W99" s="6"/>
    </row>
  </sheetData>
  <mergeCells count="18">
    <mergeCell ref="U15:V15"/>
    <mergeCell ref="D16:L16"/>
    <mergeCell ref="M16:V16"/>
    <mergeCell ref="A16:A17"/>
    <mergeCell ref="J5:K5"/>
    <mergeCell ref="J6:K6"/>
    <mergeCell ref="C7:H7"/>
    <mergeCell ref="J7:K7"/>
    <mergeCell ref="J8:K8"/>
    <mergeCell ref="B9:H9"/>
    <mergeCell ref="J9:K9"/>
    <mergeCell ref="B10:H10"/>
    <mergeCell ref="J10:K10"/>
    <mergeCell ref="J11:K11"/>
    <mergeCell ref="J12:K12"/>
    <mergeCell ref="B16:B17"/>
    <mergeCell ref="C16:C17"/>
    <mergeCell ref="A1:H5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1"/>
  <sheetViews>
    <sheetView zoomScaleNormal="100" zoomScaleSheetLayoutView="100" workbookViewId="0">
      <selection activeCell="L4" sqref="L4:R4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9" width="9.140625" style="1" hidden="1"/>
    <col min="10" max="10" width="18.7109375" style="1" customWidth="1"/>
    <col min="11" max="14" width="9.140625" style="1" hidden="1"/>
    <col min="15" max="15" width="18.7109375" style="1" customWidth="1"/>
    <col min="16" max="16" width="9.140625" style="1" hidden="1"/>
    <col min="17" max="17" width="18.7109375" style="1" customWidth="1"/>
    <col min="18" max="18" width="9.140625" style="1" hidden="1"/>
    <col min="19" max="19" width="9.140625" style="1" customWidth="1"/>
    <col min="20" max="16384" width="9.140625" style="1"/>
  </cols>
  <sheetData>
    <row r="1" spans="1:19" ht="7.5" customHeight="1" x14ac:dyDescent="0.25">
      <c r="A1" s="36"/>
      <c r="B1" s="37"/>
      <c r="C1" s="30"/>
      <c r="D1" s="30"/>
      <c r="E1" s="30"/>
      <c r="F1" s="30"/>
      <c r="G1" s="30"/>
      <c r="H1" s="30"/>
      <c r="I1" s="30"/>
      <c r="J1" s="30"/>
      <c r="K1" s="30"/>
      <c r="L1" s="5"/>
      <c r="M1" s="5"/>
      <c r="N1" s="5"/>
      <c r="O1" s="5"/>
      <c r="P1" s="5"/>
      <c r="Q1" s="5"/>
      <c r="R1" s="6"/>
      <c r="S1" s="6"/>
    </row>
    <row r="2" spans="1:19" ht="14.1" customHeight="1" x14ac:dyDescent="0.25">
      <c r="A2" s="2" t="s">
        <v>217</v>
      </c>
      <c r="B2" s="2"/>
      <c r="C2" s="2"/>
      <c r="D2" s="13"/>
      <c r="E2" s="13"/>
      <c r="F2" s="13"/>
      <c r="G2" s="13"/>
      <c r="H2" s="13"/>
      <c r="I2" s="13"/>
      <c r="J2" s="11"/>
      <c r="K2" s="11"/>
      <c r="L2" s="5"/>
      <c r="M2" s="5"/>
      <c r="N2" s="5"/>
      <c r="O2" s="5"/>
      <c r="P2" s="5"/>
      <c r="Q2" s="93" t="s">
        <v>218</v>
      </c>
      <c r="R2" s="94"/>
      <c r="S2" s="6"/>
    </row>
    <row r="3" spans="1:19" ht="12.95" customHeigh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5"/>
      <c r="M3" s="5"/>
      <c r="N3" s="5"/>
      <c r="O3" s="5"/>
      <c r="P3" s="5"/>
      <c r="Q3" s="5"/>
      <c r="R3" s="6"/>
      <c r="S3" s="6"/>
    </row>
    <row r="4" spans="1:19" ht="11.45" customHeight="1" x14ac:dyDescent="0.25">
      <c r="A4" s="68" t="s">
        <v>22</v>
      </c>
      <c r="B4" s="68" t="s">
        <v>20</v>
      </c>
      <c r="C4" s="68" t="s">
        <v>219</v>
      </c>
      <c r="D4" s="69" t="s">
        <v>357</v>
      </c>
      <c r="E4" s="69"/>
      <c r="F4" s="69"/>
      <c r="G4" s="69"/>
      <c r="H4" s="69"/>
      <c r="I4" s="69"/>
      <c r="J4" s="69"/>
      <c r="K4" s="69"/>
      <c r="L4" s="69" t="s">
        <v>23</v>
      </c>
      <c r="M4" s="69"/>
      <c r="N4" s="69"/>
      <c r="O4" s="69"/>
      <c r="P4" s="69"/>
      <c r="Q4" s="69"/>
      <c r="R4" s="69"/>
      <c r="S4" s="6"/>
    </row>
    <row r="5" spans="1:19" ht="140.44999999999999" customHeight="1" x14ac:dyDescent="0.25">
      <c r="A5" s="69"/>
      <c r="B5" s="69"/>
      <c r="C5" s="69"/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29</v>
      </c>
      <c r="J5" s="17" t="s">
        <v>30</v>
      </c>
      <c r="K5" s="17" t="s">
        <v>31</v>
      </c>
      <c r="L5" s="18" t="s">
        <v>27</v>
      </c>
      <c r="M5" s="18" t="s">
        <v>220</v>
      </c>
      <c r="N5" s="18" t="s">
        <v>29</v>
      </c>
      <c r="O5" s="18" t="s">
        <v>30</v>
      </c>
      <c r="P5" s="18" t="s">
        <v>31</v>
      </c>
      <c r="Q5" s="18" t="s">
        <v>356</v>
      </c>
      <c r="R5" s="18" t="s">
        <v>32</v>
      </c>
      <c r="S5" s="6"/>
    </row>
    <row r="6" spans="1:19" ht="11.45" customHeight="1" thickBot="1" x14ac:dyDescent="0.3">
      <c r="A6" s="17" t="s">
        <v>35</v>
      </c>
      <c r="B6" s="17" t="s">
        <v>36</v>
      </c>
      <c r="C6" s="17" t="s">
        <v>37</v>
      </c>
      <c r="D6" s="19" t="s">
        <v>38</v>
      </c>
      <c r="E6" s="19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  <c r="K6" s="19" t="s">
        <v>45</v>
      </c>
      <c r="L6" s="19" t="s">
        <v>50</v>
      </c>
      <c r="M6" s="19" t="s">
        <v>51</v>
      </c>
      <c r="N6" s="19" t="s">
        <v>52</v>
      </c>
      <c r="O6" s="19" t="s">
        <v>53</v>
      </c>
      <c r="P6" s="19" t="s">
        <v>54</v>
      </c>
      <c r="Q6" s="19" t="s">
        <v>55</v>
      </c>
      <c r="R6" s="19" t="s">
        <v>56</v>
      </c>
      <c r="S6" s="6"/>
    </row>
    <row r="7" spans="1:19" ht="30" customHeight="1" x14ac:dyDescent="0.25">
      <c r="A7" s="41" t="s">
        <v>221</v>
      </c>
      <c r="B7" s="21" t="s">
        <v>222</v>
      </c>
      <c r="C7" s="42" t="s">
        <v>59</v>
      </c>
      <c r="D7" s="43" t="s">
        <v>60</v>
      </c>
      <c r="E7" s="43" t="s">
        <v>60</v>
      </c>
      <c r="F7" s="43" t="s">
        <v>60</v>
      </c>
      <c r="G7" s="43" t="s">
        <v>60</v>
      </c>
      <c r="H7" s="43" t="s">
        <v>60</v>
      </c>
      <c r="I7" s="43" t="s">
        <v>60</v>
      </c>
      <c r="J7" s="43">
        <v>313796720.63999999</v>
      </c>
      <c r="K7" s="43" t="s">
        <v>60</v>
      </c>
      <c r="L7" s="43" t="s">
        <v>60</v>
      </c>
      <c r="M7" s="43" t="s">
        <v>60</v>
      </c>
      <c r="N7" s="43" t="s">
        <v>60</v>
      </c>
      <c r="O7" s="43">
        <v>221392140.66</v>
      </c>
      <c r="P7" s="43" t="s">
        <v>60</v>
      </c>
      <c r="Q7" s="43">
        <f>O7/J7*100</f>
        <v>70.552726047761922</v>
      </c>
      <c r="R7" s="44" t="s">
        <v>60</v>
      </c>
      <c r="S7" s="6"/>
    </row>
    <row r="8" spans="1:19" ht="14.25" customHeight="1" x14ac:dyDescent="0.25">
      <c r="A8" s="26" t="s">
        <v>61</v>
      </c>
      <c r="B8" s="4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3"/>
      <c r="R8" s="46"/>
      <c r="S8" s="6"/>
    </row>
    <row r="9" spans="1:19" ht="34.5" x14ac:dyDescent="0.25">
      <c r="A9" s="31" t="s">
        <v>223</v>
      </c>
      <c r="B9" s="32" t="s">
        <v>222</v>
      </c>
      <c r="C9" s="33" t="s">
        <v>224</v>
      </c>
      <c r="D9" s="23" t="s">
        <v>60</v>
      </c>
      <c r="E9" s="23" t="s">
        <v>60</v>
      </c>
      <c r="F9" s="23" t="s">
        <v>60</v>
      </c>
      <c r="G9" s="23" t="s">
        <v>60</v>
      </c>
      <c r="H9" s="23" t="s">
        <v>60</v>
      </c>
      <c r="I9" s="23" t="s">
        <v>60</v>
      </c>
      <c r="J9" s="23">
        <v>845000</v>
      </c>
      <c r="K9" s="23" t="s">
        <v>60</v>
      </c>
      <c r="L9" s="23" t="s">
        <v>60</v>
      </c>
      <c r="M9" s="23" t="s">
        <v>60</v>
      </c>
      <c r="N9" s="23" t="s">
        <v>60</v>
      </c>
      <c r="O9" s="23">
        <v>671089.42</v>
      </c>
      <c r="P9" s="23" t="s">
        <v>60</v>
      </c>
      <c r="Q9" s="43">
        <f t="shared" ref="Q9:Q71" si="0">O9/J9*100</f>
        <v>79.418866272189362</v>
      </c>
      <c r="R9" s="23" t="s">
        <v>60</v>
      </c>
      <c r="S9" s="6"/>
    </row>
    <row r="10" spans="1:19" ht="57" x14ac:dyDescent="0.25">
      <c r="A10" s="31" t="s">
        <v>225</v>
      </c>
      <c r="B10" s="32" t="s">
        <v>222</v>
      </c>
      <c r="C10" s="33" t="s">
        <v>226</v>
      </c>
      <c r="D10" s="23" t="s">
        <v>60</v>
      </c>
      <c r="E10" s="23" t="s">
        <v>60</v>
      </c>
      <c r="F10" s="23" t="s">
        <v>60</v>
      </c>
      <c r="G10" s="23" t="s">
        <v>60</v>
      </c>
      <c r="H10" s="23" t="s">
        <v>60</v>
      </c>
      <c r="I10" s="23" t="s">
        <v>60</v>
      </c>
      <c r="J10" s="23">
        <v>255000</v>
      </c>
      <c r="K10" s="23" t="s">
        <v>60</v>
      </c>
      <c r="L10" s="23" t="s">
        <v>60</v>
      </c>
      <c r="M10" s="23" t="s">
        <v>60</v>
      </c>
      <c r="N10" s="23" t="s">
        <v>60</v>
      </c>
      <c r="O10" s="23">
        <v>152000</v>
      </c>
      <c r="P10" s="23" t="s">
        <v>60</v>
      </c>
      <c r="Q10" s="43">
        <f t="shared" si="0"/>
        <v>59.607843137254903</v>
      </c>
      <c r="R10" s="23" t="s">
        <v>60</v>
      </c>
      <c r="S10" s="6"/>
    </row>
    <row r="11" spans="1:19" ht="34.5" x14ac:dyDescent="0.25">
      <c r="A11" s="31" t="s">
        <v>223</v>
      </c>
      <c r="B11" s="32" t="s">
        <v>222</v>
      </c>
      <c r="C11" s="33" t="s">
        <v>227</v>
      </c>
      <c r="D11" s="23" t="s">
        <v>60</v>
      </c>
      <c r="E11" s="23" t="s">
        <v>60</v>
      </c>
      <c r="F11" s="23" t="s">
        <v>60</v>
      </c>
      <c r="G11" s="23" t="s">
        <v>60</v>
      </c>
      <c r="H11" s="23" t="s">
        <v>60</v>
      </c>
      <c r="I11" s="23" t="s">
        <v>60</v>
      </c>
      <c r="J11" s="23">
        <v>10073700</v>
      </c>
      <c r="K11" s="23" t="s">
        <v>60</v>
      </c>
      <c r="L11" s="23" t="s">
        <v>60</v>
      </c>
      <c r="M11" s="23" t="s">
        <v>60</v>
      </c>
      <c r="N11" s="23" t="s">
        <v>60</v>
      </c>
      <c r="O11" s="23">
        <v>7646784.8300000001</v>
      </c>
      <c r="P11" s="23" t="s">
        <v>60</v>
      </c>
      <c r="Q11" s="43">
        <f t="shared" si="0"/>
        <v>75.908403367183851</v>
      </c>
      <c r="R11" s="23" t="s">
        <v>60</v>
      </c>
      <c r="S11" s="6"/>
    </row>
    <row r="12" spans="1:19" ht="45.75" x14ac:dyDescent="0.25">
      <c r="A12" s="31" t="s">
        <v>228</v>
      </c>
      <c r="B12" s="32" t="s">
        <v>222</v>
      </c>
      <c r="C12" s="33" t="s">
        <v>229</v>
      </c>
      <c r="D12" s="23" t="s">
        <v>60</v>
      </c>
      <c r="E12" s="23" t="s">
        <v>60</v>
      </c>
      <c r="F12" s="23" t="s">
        <v>60</v>
      </c>
      <c r="G12" s="23" t="s">
        <v>60</v>
      </c>
      <c r="H12" s="23" t="s">
        <v>60</v>
      </c>
      <c r="I12" s="23" t="s">
        <v>60</v>
      </c>
      <c r="J12" s="23">
        <v>29400</v>
      </c>
      <c r="K12" s="23" t="s">
        <v>60</v>
      </c>
      <c r="L12" s="23" t="s">
        <v>60</v>
      </c>
      <c r="M12" s="23" t="s">
        <v>60</v>
      </c>
      <c r="N12" s="23" t="s">
        <v>60</v>
      </c>
      <c r="O12" s="23">
        <v>27158.1</v>
      </c>
      <c r="P12" s="23" t="s">
        <v>60</v>
      </c>
      <c r="Q12" s="43">
        <f t="shared" si="0"/>
        <v>92.37448979591835</v>
      </c>
      <c r="R12" s="23" t="s">
        <v>60</v>
      </c>
      <c r="S12" s="6"/>
    </row>
    <row r="13" spans="1:19" ht="45.75" x14ac:dyDescent="0.25">
      <c r="A13" s="31" t="s">
        <v>230</v>
      </c>
      <c r="B13" s="32" t="s">
        <v>222</v>
      </c>
      <c r="C13" s="33" t="s">
        <v>231</v>
      </c>
      <c r="D13" s="23" t="s">
        <v>60</v>
      </c>
      <c r="E13" s="23" t="s">
        <v>60</v>
      </c>
      <c r="F13" s="23" t="s">
        <v>60</v>
      </c>
      <c r="G13" s="23" t="s">
        <v>60</v>
      </c>
      <c r="H13" s="23" t="s">
        <v>60</v>
      </c>
      <c r="I13" s="23" t="s">
        <v>60</v>
      </c>
      <c r="J13" s="23">
        <v>87800</v>
      </c>
      <c r="K13" s="23" t="s">
        <v>60</v>
      </c>
      <c r="L13" s="23" t="s">
        <v>60</v>
      </c>
      <c r="M13" s="23" t="s">
        <v>60</v>
      </c>
      <c r="N13" s="23" t="s">
        <v>60</v>
      </c>
      <c r="O13" s="23">
        <v>51177</v>
      </c>
      <c r="P13" s="23" t="s">
        <v>60</v>
      </c>
      <c r="Q13" s="43">
        <f t="shared" si="0"/>
        <v>58.288154897494302</v>
      </c>
      <c r="R13" s="23" t="s">
        <v>60</v>
      </c>
      <c r="S13" s="6"/>
    </row>
    <row r="14" spans="1:19" ht="57" x14ac:dyDescent="0.25">
      <c r="A14" s="31" t="s">
        <v>225</v>
      </c>
      <c r="B14" s="32" t="s">
        <v>222</v>
      </c>
      <c r="C14" s="33" t="s">
        <v>232</v>
      </c>
      <c r="D14" s="23" t="s">
        <v>60</v>
      </c>
      <c r="E14" s="23" t="s">
        <v>60</v>
      </c>
      <c r="F14" s="23" t="s">
        <v>60</v>
      </c>
      <c r="G14" s="23" t="s">
        <v>60</v>
      </c>
      <c r="H14" s="23" t="s">
        <v>60</v>
      </c>
      <c r="I14" s="23" t="s">
        <v>60</v>
      </c>
      <c r="J14" s="23">
        <v>2139200</v>
      </c>
      <c r="K14" s="23" t="s">
        <v>60</v>
      </c>
      <c r="L14" s="23" t="s">
        <v>60</v>
      </c>
      <c r="M14" s="23" t="s">
        <v>60</v>
      </c>
      <c r="N14" s="23" t="s">
        <v>60</v>
      </c>
      <c r="O14" s="23">
        <v>1672397.1</v>
      </c>
      <c r="P14" s="23" t="s">
        <v>60</v>
      </c>
      <c r="Q14" s="43">
        <f t="shared" si="0"/>
        <v>78.178622849663427</v>
      </c>
      <c r="R14" s="23" t="s">
        <v>60</v>
      </c>
      <c r="S14" s="6"/>
    </row>
    <row r="15" spans="1:19" ht="34.5" x14ac:dyDescent="0.25">
      <c r="A15" s="31" t="s">
        <v>233</v>
      </c>
      <c r="B15" s="32" t="s">
        <v>222</v>
      </c>
      <c r="C15" s="33" t="s">
        <v>234</v>
      </c>
      <c r="D15" s="23" t="s">
        <v>60</v>
      </c>
      <c r="E15" s="23" t="s">
        <v>60</v>
      </c>
      <c r="F15" s="23" t="s">
        <v>60</v>
      </c>
      <c r="G15" s="23" t="s">
        <v>60</v>
      </c>
      <c r="H15" s="23" t="s">
        <v>60</v>
      </c>
      <c r="I15" s="23" t="s">
        <v>60</v>
      </c>
      <c r="J15" s="23">
        <v>1070563</v>
      </c>
      <c r="K15" s="23" t="s">
        <v>60</v>
      </c>
      <c r="L15" s="23" t="s">
        <v>60</v>
      </c>
      <c r="M15" s="23" t="s">
        <v>60</v>
      </c>
      <c r="N15" s="23" t="s">
        <v>60</v>
      </c>
      <c r="O15" s="23">
        <v>1028072.05</v>
      </c>
      <c r="P15" s="23" t="s">
        <v>60</v>
      </c>
      <c r="Q15" s="43">
        <f t="shared" si="0"/>
        <v>96.030971554219605</v>
      </c>
      <c r="R15" s="23" t="s">
        <v>60</v>
      </c>
      <c r="S15" s="6"/>
    </row>
    <row r="16" spans="1:19" ht="34.5" x14ac:dyDescent="0.25">
      <c r="A16" s="31" t="s">
        <v>235</v>
      </c>
      <c r="B16" s="32" t="s">
        <v>222</v>
      </c>
      <c r="C16" s="33" t="s">
        <v>236</v>
      </c>
      <c r="D16" s="23" t="s">
        <v>60</v>
      </c>
      <c r="E16" s="23" t="s">
        <v>60</v>
      </c>
      <c r="F16" s="23" t="s">
        <v>60</v>
      </c>
      <c r="G16" s="23" t="s">
        <v>60</v>
      </c>
      <c r="H16" s="23" t="s">
        <v>60</v>
      </c>
      <c r="I16" s="23" t="s">
        <v>60</v>
      </c>
      <c r="J16" s="23" t="s">
        <v>60</v>
      </c>
      <c r="K16" s="23" t="s">
        <v>60</v>
      </c>
      <c r="L16" s="23" t="s">
        <v>60</v>
      </c>
      <c r="M16" s="23" t="s">
        <v>60</v>
      </c>
      <c r="N16" s="23" t="s">
        <v>60</v>
      </c>
      <c r="O16" s="23" t="s">
        <v>60</v>
      </c>
      <c r="P16" s="23" t="s">
        <v>60</v>
      </c>
      <c r="Q16" s="43"/>
      <c r="R16" s="23" t="s">
        <v>60</v>
      </c>
      <c r="S16" s="6"/>
    </row>
    <row r="17" spans="1:19" ht="34.5" x14ac:dyDescent="0.25">
      <c r="A17" s="31" t="s">
        <v>237</v>
      </c>
      <c r="B17" s="32" t="s">
        <v>222</v>
      </c>
      <c r="C17" s="33" t="s">
        <v>238</v>
      </c>
      <c r="D17" s="23" t="s">
        <v>60</v>
      </c>
      <c r="E17" s="23" t="s">
        <v>60</v>
      </c>
      <c r="F17" s="23" t="s">
        <v>60</v>
      </c>
      <c r="G17" s="23" t="s">
        <v>60</v>
      </c>
      <c r="H17" s="23" t="s">
        <v>60</v>
      </c>
      <c r="I17" s="23" t="s">
        <v>60</v>
      </c>
      <c r="J17" s="23">
        <v>37000</v>
      </c>
      <c r="K17" s="23" t="s">
        <v>60</v>
      </c>
      <c r="L17" s="23" t="s">
        <v>60</v>
      </c>
      <c r="M17" s="23" t="s">
        <v>60</v>
      </c>
      <c r="N17" s="23" t="s">
        <v>60</v>
      </c>
      <c r="O17" s="23">
        <v>36629</v>
      </c>
      <c r="P17" s="23" t="s">
        <v>60</v>
      </c>
      <c r="Q17" s="43">
        <f t="shared" si="0"/>
        <v>98.997297297297294</v>
      </c>
      <c r="R17" s="23" t="s">
        <v>60</v>
      </c>
      <c r="S17" s="6"/>
    </row>
    <row r="18" spans="1:19" ht="34.5" x14ac:dyDescent="0.25">
      <c r="A18" s="31" t="s">
        <v>239</v>
      </c>
      <c r="B18" s="32" t="s">
        <v>222</v>
      </c>
      <c r="C18" s="33" t="s">
        <v>240</v>
      </c>
      <c r="D18" s="23" t="s">
        <v>60</v>
      </c>
      <c r="E18" s="23" t="s">
        <v>60</v>
      </c>
      <c r="F18" s="23" t="s">
        <v>60</v>
      </c>
      <c r="G18" s="23" t="s">
        <v>60</v>
      </c>
      <c r="H18" s="23" t="s">
        <v>60</v>
      </c>
      <c r="I18" s="23" t="s">
        <v>60</v>
      </c>
      <c r="J18" s="23" t="s">
        <v>60</v>
      </c>
      <c r="K18" s="23" t="s">
        <v>60</v>
      </c>
      <c r="L18" s="23" t="s">
        <v>60</v>
      </c>
      <c r="M18" s="23" t="s">
        <v>60</v>
      </c>
      <c r="N18" s="23" t="s">
        <v>60</v>
      </c>
      <c r="O18" s="23" t="s">
        <v>60</v>
      </c>
      <c r="P18" s="23" t="s">
        <v>60</v>
      </c>
      <c r="Q18" s="43"/>
      <c r="R18" s="23" t="s">
        <v>60</v>
      </c>
      <c r="S18" s="6"/>
    </row>
    <row r="19" spans="1:19" ht="34.5" x14ac:dyDescent="0.25">
      <c r="A19" s="31" t="s">
        <v>241</v>
      </c>
      <c r="B19" s="32" t="s">
        <v>222</v>
      </c>
      <c r="C19" s="33" t="s">
        <v>242</v>
      </c>
      <c r="D19" s="23" t="s">
        <v>60</v>
      </c>
      <c r="E19" s="23" t="s">
        <v>60</v>
      </c>
      <c r="F19" s="23" t="s">
        <v>60</v>
      </c>
      <c r="G19" s="23" t="s">
        <v>60</v>
      </c>
      <c r="H19" s="23" t="s">
        <v>60</v>
      </c>
      <c r="I19" s="23" t="s">
        <v>60</v>
      </c>
      <c r="J19" s="23">
        <v>62000</v>
      </c>
      <c r="K19" s="23" t="s">
        <v>60</v>
      </c>
      <c r="L19" s="23" t="s">
        <v>60</v>
      </c>
      <c r="M19" s="23" t="s">
        <v>60</v>
      </c>
      <c r="N19" s="23" t="s">
        <v>60</v>
      </c>
      <c r="O19" s="23">
        <v>61479.519999999997</v>
      </c>
      <c r="P19" s="23" t="s">
        <v>60</v>
      </c>
      <c r="Q19" s="43">
        <f t="shared" si="0"/>
        <v>99.160516129032246</v>
      </c>
      <c r="R19" s="23" t="s">
        <v>60</v>
      </c>
      <c r="S19" s="6"/>
    </row>
    <row r="20" spans="1:19" ht="34.5" x14ac:dyDescent="0.25">
      <c r="A20" s="31" t="s">
        <v>233</v>
      </c>
      <c r="B20" s="32" t="s">
        <v>222</v>
      </c>
      <c r="C20" s="33" t="s">
        <v>243</v>
      </c>
      <c r="D20" s="23" t="s">
        <v>60</v>
      </c>
      <c r="E20" s="23" t="s">
        <v>60</v>
      </c>
      <c r="F20" s="23" t="s">
        <v>60</v>
      </c>
      <c r="G20" s="23" t="s">
        <v>60</v>
      </c>
      <c r="H20" s="23" t="s">
        <v>60</v>
      </c>
      <c r="I20" s="23" t="s">
        <v>60</v>
      </c>
      <c r="J20" s="23">
        <v>46800</v>
      </c>
      <c r="K20" s="23" t="s">
        <v>60</v>
      </c>
      <c r="L20" s="23" t="s">
        <v>60</v>
      </c>
      <c r="M20" s="23" t="s">
        <v>60</v>
      </c>
      <c r="N20" s="23" t="s">
        <v>60</v>
      </c>
      <c r="O20" s="23" t="s">
        <v>60</v>
      </c>
      <c r="P20" s="23" t="s">
        <v>60</v>
      </c>
      <c r="Q20" s="43"/>
      <c r="R20" s="23" t="s">
        <v>60</v>
      </c>
      <c r="S20" s="6"/>
    </row>
    <row r="21" spans="1:19" ht="34.5" x14ac:dyDescent="0.25">
      <c r="A21" s="31" t="s">
        <v>223</v>
      </c>
      <c r="B21" s="32" t="s">
        <v>222</v>
      </c>
      <c r="C21" s="33" t="s">
        <v>244</v>
      </c>
      <c r="D21" s="23" t="s">
        <v>60</v>
      </c>
      <c r="E21" s="23" t="s">
        <v>60</v>
      </c>
      <c r="F21" s="23" t="s">
        <v>60</v>
      </c>
      <c r="G21" s="23" t="s">
        <v>60</v>
      </c>
      <c r="H21" s="23" t="s">
        <v>60</v>
      </c>
      <c r="I21" s="23" t="s">
        <v>60</v>
      </c>
      <c r="J21" s="23">
        <v>2390000</v>
      </c>
      <c r="K21" s="23" t="s">
        <v>60</v>
      </c>
      <c r="L21" s="23" t="s">
        <v>60</v>
      </c>
      <c r="M21" s="23" t="s">
        <v>60</v>
      </c>
      <c r="N21" s="23" t="s">
        <v>60</v>
      </c>
      <c r="O21" s="23">
        <v>2158978.84</v>
      </c>
      <c r="P21" s="23" t="s">
        <v>60</v>
      </c>
      <c r="Q21" s="43">
        <f t="shared" si="0"/>
        <v>90.333842677824265</v>
      </c>
      <c r="R21" s="23" t="s">
        <v>60</v>
      </c>
      <c r="S21" s="6"/>
    </row>
    <row r="22" spans="1:19" ht="57" x14ac:dyDescent="0.25">
      <c r="A22" s="31" t="s">
        <v>225</v>
      </c>
      <c r="B22" s="32" t="s">
        <v>222</v>
      </c>
      <c r="C22" s="33" t="s">
        <v>245</v>
      </c>
      <c r="D22" s="23" t="s">
        <v>60</v>
      </c>
      <c r="E22" s="23" t="s">
        <v>60</v>
      </c>
      <c r="F22" s="23" t="s">
        <v>60</v>
      </c>
      <c r="G22" s="23" t="s">
        <v>60</v>
      </c>
      <c r="H22" s="23" t="s">
        <v>60</v>
      </c>
      <c r="I22" s="23" t="s">
        <v>60</v>
      </c>
      <c r="J22" s="23">
        <v>801334</v>
      </c>
      <c r="K22" s="23" t="s">
        <v>60</v>
      </c>
      <c r="L22" s="23" t="s">
        <v>60</v>
      </c>
      <c r="M22" s="23" t="s">
        <v>60</v>
      </c>
      <c r="N22" s="23" t="s">
        <v>60</v>
      </c>
      <c r="O22" s="23">
        <v>183046.61</v>
      </c>
      <c r="P22" s="23" t="s">
        <v>60</v>
      </c>
      <c r="Q22" s="43">
        <f t="shared" si="0"/>
        <v>22.842735987740443</v>
      </c>
      <c r="R22" s="23" t="s">
        <v>60</v>
      </c>
      <c r="S22" s="6"/>
    </row>
    <row r="23" spans="1:19" ht="34.5" x14ac:dyDescent="0.25">
      <c r="A23" s="31" t="s">
        <v>246</v>
      </c>
      <c r="B23" s="32" t="s">
        <v>222</v>
      </c>
      <c r="C23" s="33" t="s">
        <v>247</v>
      </c>
      <c r="D23" s="23" t="s">
        <v>60</v>
      </c>
      <c r="E23" s="23" t="s">
        <v>60</v>
      </c>
      <c r="F23" s="23" t="s">
        <v>60</v>
      </c>
      <c r="G23" s="23" t="s">
        <v>60</v>
      </c>
      <c r="H23" s="23" t="s">
        <v>60</v>
      </c>
      <c r="I23" s="23" t="s">
        <v>60</v>
      </c>
      <c r="J23" s="23">
        <v>50000</v>
      </c>
      <c r="K23" s="23" t="s">
        <v>60</v>
      </c>
      <c r="L23" s="23" t="s">
        <v>60</v>
      </c>
      <c r="M23" s="23" t="s">
        <v>60</v>
      </c>
      <c r="N23" s="23" t="s">
        <v>60</v>
      </c>
      <c r="O23" s="23">
        <v>2760.8</v>
      </c>
      <c r="P23" s="23" t="s">
        <v>60</v>
      </c>
      <c r="Q23" s="43">
        <f t="shared" si="0"/>
        <v>5.5216000000000003</v>
      </c>
      <c r="R23" s="23" t="s">
        <v>60</v>
      </c>
      <c r="S23" s="6"/>
    </row>
    <row r="24" spans="1:19" ht="34.5" x14ac:dyDescent="0.25">
      <c r="A24" s="31" t="s">
        <v>248</v>
      </c>
      <c r="B24" s="32" t="s">
        <v>222</v>
      </c>
      <c r="C24" s="33" t="s">
        <v>249</v>
      </c>
      <c r="D24" s="23" t="s">
        <v>60</v>
      </c>
      <c r="E24" s="23" t="s">
        <v>60</v>
      </c>
      <c r="F24" s="23" t="s">
        <v>60</v>
      </c>
      <c r="G24" s="23" t="s">
        <v>60</v>
      </c>
      <c r="H24" s="23" t="s">
        <v>60</v>
      </c>
      <c r="I24" s="23" t="s">
        <v>60</v>
      </c>
      <c r="J24" s="23">
        <v>135000</v>
      </c>
      <c r="K24" s="23" t="s">
        <v>60</v>
      </c>
      <c r="L24" s="23" t="s">
        <v>60</v>
      </c>
      <c r="M24" s="23" t="s">
        <v>60</v>
      </c>
      <c r="N24" s="23" t="s">
        <v>60</v>
      </c>
      <c r="O24" s="23" t="s">
        <v>60</v>
      </c>
      <c r="P24" s="23" t="s">
        <v>60</v>
      </c>
      <c r="Q24" s="43"/>
      <c r="R24" s="23" t="s">
        <v>60</v>
      </c>
      <c r="S24" s="6"/>
    </row>
    <row r="25" spans="1:19" ht="34.5" x14ac:dyDescent="0.25">
      <c r="A25" s="31" t="s">
        <v>250</v>
      </c>
      <c r="B25" s="32" t="s">
        <v>222</v>
      </c>
      <c r="C25" s="33" t="s">
        <v>251</v>
      </c>
      <c r="D25" s="23" t="s">
        <v>60</v>
      </c>
      <c r="E25" s="23" t="s">
        <v>60</v>
      </c>
      <c r="F25" s="23" t="s">
        <v>60</v>
      </c>
      <c r="G25" s="23" t="s">
        <v>60</v>
      </c>
      <c r="H25" s="23" t="s">
        <v>60</v>
      </c>
      <c r="I25" s="23" t="s">
        <v>60</v>
      </c>
      <c r="J25" s="23">
        <v>2682000</v>
      </c>
      <c r="K25" s="23" t="s">
        <v>60</v>
      </c>
      <c r="L25" s="23" t="s">
        <v>60</v>
      </c>
      <c r="M25" s="23" t="s">
        <v>60</v>
      </c>
      <c r="N25" s="23" t="s">
        <v>60</v>
      </c>
      <c r="O25" s="23">
        <v>2191634.6</v>
      </c>
      <c r="P25" s="23" t="s">
        <v>60</v>
      </c>
      <c r="Q25" s="43">
        <f t="shared" si="0"/>
        <v>81.716428038777039</v>
      </c>
      <c r="R25" s="23" t="s">
        <v>60</v>
      </c>
      <c r="S25" s="6"/>
    </row>
    <row r="26" spans="1:19" ht="57" x14ac:dyDescent="0.25">
      <c r="A26" s="31" t="s">
        <v>252</v>
      </c>
      <c r="B26" s="32" t="s">
        <v>222</v>
      </c>
      <c r="C26" s="33" t="s">
        <v>253</v>
      </c>
      <c r="D26" s="23" t="s">
        <v>60</v>
      </c>
      <c r="E26" s="23" t="s">
        <v>60</v>
      </c>
      <c r="F26" s="23" t="s">
        <v>60</v>
      </c>
      <c r="G26" s="23" t="s">
        <v>60</v>
      </c>
      <c r="H26" s="23" t="s">
        <v>60</v>
      </c>
      <c r="I26" s="23" t="s">
        <v>60</v>
      </c>
      <c r="J26" s="23">
        <v>1035270.49</v>
      </c>
      <c r="K26" s="23" t="s">
        <v>60</v>
      </c>
      <c r="L26" s="23" t="s">
        <v>60</v>
      </c>
      <c r="M26" s="23" t="s">
        <v>60</v>
      </c>
      <c r="N26" s="23" t="s">
        <v>60</v>
      </c>
      <c r="O26" s="23">
        <v>480501.28</v>
      </c>
      <c r="P26" s="23" t="s">
        <v>60</v>
      </c>
      <c r="Q26" s="43">
        <f t="shared" si="0"/>
        <v>46.413114702033091</v>
      </c>
      <c r="R26" s="23" t="s">
        <v>60</v>
      </c>
      <c r="S26" s="6"/>
    </row>
    <row r="27" spans="1:19" ht="34.5" x14ac:dyDescent="0.25">
      <c r="A27" s="31" t="s">
        <v>233</v>
      </c>
      <c r="B27" s="32" t="s">
        <v>222</v>
      </c>
      <c r="C27" s="33" t="s">
        <v>254</v>
      </c>
      <c r="D27" s="23" t="s">
        <v>60</v>
      </c>
      <c r="E27" s="23" t="s">
        <v>60</v>
      </c>
      <c r="F27" s="23" t="s">
        <v>60</v>
      </c>
      <c r="G27" s="23" t="s">
        <v>60</v>
      </c>
      <c r="H27" s="23" t="s">
        <v>60</v>
      </c>
      <c r="I27" s="23" t="s">
        <v>60</v>
      </c>
      <c r="J27" s="23">
        <v>1144396.1000000001</v>
      </c>
      <c r="K27" s="23" t="s">
        <v>60</v>
      </c>
      <c r="L27" s="23" t="s">
        <v>60</v>
      </c>
      <c r="M27" s="23" t="s">
        <v>60</v>
      </c>
      <c r="N27" s="23" t="s">
        <v>60</v>
      </c>
      <c r="O27" s="23">
        <v>485375.52</v>
      </c>
      <c r="P27" s="23" t="s">
        <v>60</v>
      </c>
      <c r="Q27" s="43">
        <f t="shared" si="0"/>
        <v>42.413244854644297</v>
      </c>
      <c r="R27" s="23" t="s">
        <v>60</v>
      </c>
      <c r="S27" s="6"/>
    </row>
    <row r="28" spans="1:19" ht="57" x14ac:dyDescent="0.25">
      <c r="A28" s="31" t="s">
        <v>255</v>
      </c>
      <c r="B28" s="32" t="s">
        <v>222</v>
      </c>
      <c r="C28" s="33" t="s">
        <v>256</v>
      </c>
      <c r="D28" s="23" t="s">
        <v>60</v>
      </c>
      <c r="E28" s="23" t="s">
        <v>60</v>
      </c>
      <c r="F28" s="23" t="s">
        <v>60</v>
      </c>
      <c r="G28" s="23" t="s">
        <v>60</v>
      </c>
      <c r="H28" s="23" t="s">
        <v>60</v>
      </c>
      <c r="I28" s="23" t="s">
        <v>60</v>
      </c>
      <c r="J28" s="23">
        <v>4645293.63</v>
      </c>
      <c r="K28" s="23" t="s">
        <v>60</v>
      </c>
      <c r="L28" s="23" t="s">
        <v>60</v>
      </c>
      <c r="M28" s="23" t="s">
        <v>60</v>
      </c>
      <c r="N28" s="23" t="s">
        <v>60</v>
      </c>
      <c r="O28" s="23">
        <v>2987133.63</v>
      </c>
      <c r="P28" s="23" t="s">
        <v>60</v>
      </c>
      <c r="Q28" s="43">
        <f t="shared" si="0"/>
        <v>64.304516956875332</v>
      </c>
      <c r="R28" s="23" t="s">
        <v>60</v>
      </c>
      <c r="S28" s="6"/>
    </row>
    <row r="29" spans="1:19" ht="45.75" x14ac:dyDescent="0.25">
      <c r="A29" s="31" t="s">
        <v>257</v>
      </c>
      <c r="B29" s="32" t="s">
        <v>222</v>
      </c>
      <c r="C29" s="33" t="s">
        <v>258</v>
      </c>
      <c r="D29" s="23" t="s">
        <v>60</v>
      </c>
      <c r="E29" s="23" t="s">
        <v>60</v>
      </c>
      <c r="F29" s="23" t="s">
        <v>60</v>
      </c>
      <c r="G29" s="23" t="s">
        <v>60</v>
      </c>
      <c r="H29" s="23" t="s">
        <v>60</v>
      </c>
      <c r="I29" s="23" t="s">
        <v>60</v>
      </c>
      <c r="J29" s="23">
        <v>471400</v>
      </c>
      <c r="K29" s="23" t="s">
        <v>60</v>
      </c>
      <c r="L29" s="23" t="s">
        <v>60</v>
      </c>
      <c r="M29" s="23" t="s">
        <v>60</v>
      </c>
      <c r="N29" s="23" t="s">
        <v>60</v>
      </c>
      <c r="O29" s="23">
        <v>471063.82</v>
      </c>
      <c r="P29" s="23" t="s">
        <v>60</v>
      </c>
      <c r="Q29" s="43">
        <f t="shared" si="0"/>
        <v>99.928684768773863</v>
      </c>
      <c r="R29" s="23" t="s">
        <v>60</v>
      </c>
      <c r="S29" s="6"/>
    </row>
    <row r="30" spans="1:19" ht="34.5" x14ac:dyDescent="0.25">
      <c r="A30" s="31" t="s">
        <v>241</v>
      </c>
      <c r="B30" s="32" t="s">
        <v>222</v>
      </c>
      <c r="C30" s="33" t="s">
        <v>259</v>
      </c>
      <c r="D30" s="23" t="s">
        <v>60</v>
      </c>
      <c r="E30" s="23" t="s">
        <v>60</v>
      </c>
      <c r="F30" s="23" t="s">
        <v>60</v>
      </c>
      <c r="G30" s="23" t="s">
        <v>60</v>
      </c>
      <c r="H30" s="23" t="s">
        <v>60</v>
      </c>
      <c r="I30" s="23" t="s">
        <v>60</v>
      </c>
      <c r="J30" s="23">
        <v>9017300</v>
      </c>
      <c r="K30" s="23" t="s">
        <v>60</v>
      </c>
      <c r="L30" s="23" t="s">
        <v>60</v>
      </c>
      <c r="M30" s="23" t="s">
        <v>60</v>
      </c>
      <c r="N30" s="23" t="s">
        <v>60</v>
      </c>
      <c r="O30" s="23">
        <v>9015951.9800000004</v>
      </c>
      <c r="P30" s="23" t="s">
        <v>60</v>
      </c>
      <c r="Q30" s="43">
        <f t="shared" si="0"/>
        <v>99.985050735807846</v>
      </c>
      <c r="R30" s="23" t="s">
        <v>60</v>
      </c>
      <c r="S30" s="6"/>
    </row>
    <row r="31" spans="1:19" ht="34.5" x14ac:dyDescent="0.25">
      <c r="A31" s="31" t="s">
        <v>223</v>
      </c>
      <c r="B31" s="32" t="s">
        <v>222</v>
      </c>
      <c r="C31" s="33" t="s">
        <v>260</v>
      </c>
      <c r="D31" s="23" t="s">
        <v>60</v>
      </c>
      <c r="E31" s="23" t="s">
        <v>60</v>
      </c>
      <c r="F31" s="23" t="s">
        <v>60</v>
      </c>
      <c r="G31" s="23" t="s">
        <v>60</v>
      </c>
      <c r="H31" s="23" t="s">
        <v>60</v>
      </c>
      <c r="I31" s="23" t="s">
        <v>60</v>
      </c>
      <c r="J31" s="23" t="s">
        <v>60</v>
      </c>
      <c r="K31" s="23" t="s">
        <v>60</v>
      </c>
      <c r="L31" s="23" t="s">
        <v>60</v>
      </c>
      <c r="M31" s="23" t="s">
        <v>60</v>
      </c>
      <c r="N31" s="23" t="s">
        <v>60</v>
      </c>
      <c r="O31" s="23" t="s">
        <v>60</v>
      </c>
      <c r="P31" s="23" t="s">
        <v>60</v>
      </c>
      <c r="Q31" s="43"/>
      <c r="R31" s="23" t="s">
        <v>60</v>
      </c>
      <c r="S31" s="6"/>
    </row>
    <row r="32" spans="1:19" ht="57" x14ac:dyDescent="0.25">
      <c r="A32" s="31" t="s">
        <v>225</v>
      </c>
      <c r="B32" s="32" t="s">
        <v>222</v>
      </c>
      <c r="C32" s="33" t="s">
        <v>261</v>
      </c>
      <c r="D32" s="23" t="s">
        <v>60</v>
      </c>
      <c r="E32" s="23" t="s">
        <v>60</v>
      </c>
      <c r="F32" s="23" t="s">
        <v>60</v>
      </c>
      <c r="G32" s="23" t="s">
        <v>60</v>
      </c>
      <c r="H32" s="23" t="s">
        <v>60</v>
      </c>
      <c r="I32" s="23" t="s">
        <v>60</v>
      </c>
      <c r="J32" s="23" t="s">
        <v>60</v>
      </c>
      <c r="K32" s="23" t="s">
        <v>60</v>
      </c>
      <c r="L32" s="23" t="s">
        <v>60</v>
      </c>
      <c r="M32" s="23" t="s">
        <v>60</v>
      </c>
      <c r="N32" s="23" t="s">
        <v>60</v>
      </c>
      <c r="O32" s="23" t="s">
        <v>60</v>
      </c>
      <c r="P32" s="23" t="s">
        <v>60</v>
      </c>
      <c r="Q32" s="43"/>
      <c r="R32" s="23" t="s">
        <v>60</v>
      </c>
      <c r="S32" s="6"/>
    </row>
    <row r="33" spans="1:19" ht="34.5" x14ac:dyDescent="0.25">
      <c r="A33" s="31" t="s">
        <v>233</v>
      </c>
      <c r="B33" s="32" t="s">
        <v>222</v>
      </c>
      <c r="C33" s="33" t="s">
        <v>262</v>
      </c>
      <c r="D33" s="23" t="s">
        <v>60</v>
      </c>
      <c r="E33" s="23" t="s">
        <v>60</v>
      </c>
      <c r="F33" s="23" t="s">
        <v>60</v>
      </c>
      <c r="G33" s="23" t="s">
        <v>60</v>
      </c>
      <c r="H33" s="23" t="s">
        <v>60</v>
      </c>
      <c r="I33" s="23" t="s">
        <v>60</v>
      </c>
      <c r="J33" s="23" t="s">
        <v>60</v>
      </c>
      <c r="K33" s="23" t="s">
        <v>60</v>
      </c>
      <c r="L33" s="23" t="s">
        <v>60</v>
      </c>
      <c r="M33" s="23" t="s">
        <v>60</v>
      </c>
      <c r="N33" s="23" t="s">
        <v>60</v>
      </c>
      <c r="O33" s="23" t="s">
        <v>60</v>
      </c>
      <c r="P33" s="23" t="s">
        <v>60</v>
      </c>
      <c r="Q33" s="43"/>
      <c r="R33" s="23" t="s">
        <v>60</v>
      </c>
      <c r="S33" s="6"/>
    </row>
    <row r="34" spans="1:19" ht="34.5" x14ac:dyDescent="0.25">
      <c r="A34" s="31" t="s">
        <v>223</v>
      </c>
      <c r="B34" s="32" t="s">
        <v>222</v>
      </c>
      <c r="C34" s="33" t="s">
        <v>263</v>
      </c>
      <c r="D34" s="23" t="s">
        <v>60</v>
      </c>
      <c r="E34" s="23" t="s">
        <v>60</v>
      </c>
      <c r="F34" s="23" t="s">
        <v>60</v>
      </c>
      <c r="G34" s="23" t="s">
        <v>60</v>
      </c>
      <c r="H34" s="23" t="s">
        <v>60</v>
      </c>
      <c r="I34" s="23" t="s">
        <v>60</v>
      </c>
      <c r="J34" s="23">
        <v>528500</v>
      </c>
      <c r="K34" s="23" t="s">
        <v>60</v>
      </c>
      <c r="L34" s="23" t="s">
        <v>60</v>
      </c>
      <c r="M34" s="23" t="s">
        <v>60</v>
      </c>
      <c r="N34" s="23" t="s">
        <v>60</v>
      </c>
      <c r="O34" s="23">
        <v>367073.16</v>
      </c>
      <c r="P34" s="23" t="s">
        <v>60</v>
      </c>
      <c r="Q34" s="43">
        <f t="shared" si="0"/>
        <v>69.455659413434248</v>
      </c>
      <c r="R34" s="23" t="s">
        <v>60</v>
      </c>
      <c r="S34" s="6"/>
    </row>
    <row r="35" spans="1:19" ht="57" x14ac:dyDescent="0.25">
      <c r="A35" s="31" t="s">
        <v>225</v>
      </c>
      <c r="B35" s="32" t="s">
        <v>222</v>
      </c>
      <c r="C35" s="33" t="s">
        <v>264</v>
      </c>
      <c r="D35" s="23" t="s">
        <v>60</v>
      </c>
      <c r="E35" s="23" t="s">
        <v>60</v>
      </c>
      <c r="F35" s="23" t="s">
        <v>60</v>
      </c>
      <c r="G35" s="23" t="s">
        <v>60</v>
      </c>
      <c r="H35" s="23" t="s">
        <v>60</v>
      </c>
      <c r="I35" s="23" t="s">
        <v>60</v>
      </c>
      <c r="J35" s="23">
        <v>161500</v>
      </c>
      <c r="K35" s="23" t="s">
        <v>60</v>
      </c>
      <c r="L35" s="23" t="s">
        <v>60</v>
      </c>
      <c r="M35" s="23" t="s">
        <v>60</v>
      </c>
      <c r="N35" s="23" t="s">
        <v>60</v>
      </c>
      <c r="O35" s="23">
        <v>99223.84</v>
      </c>
      <c r="P35" s="23" t="s">
        <v>60</v>
      </c>
      <c r="Q35" s="43">
        <f t="shared" si="0"/>
        <v>61.43891021671827</v>
      </c>
      <c r="R35" s="23" t="s">
        <v>60</v>
      </c>
      <c r="S35" s="6"/>
    </row>
    <row r="36" spans="1:19" ht="34.5" x14ac:dyDescent="0.25">
      <c r="A36" s="31" t="s">
        <v>233</v>
      </c>
      <c r="B36" s="32" t="s">
        <v>222</v>
      </c>
      <c r="C36" s="33" t="s">
        <v>265</v>
      </c>
      <c r="D36" s="23" t="s">
        <v>60</v>
      </c>
      <c r="E36" s="23" t="s">
        <v>60</v>
      </c>
      <c r="F36" s="23" t="s">
        <v>60</v>
      </c>
      <c r="G36" s="23" t="s">
        <v>60</v>
      </c>
      <c r="H36" s="23" t="s">
        <v>60</v>
      </c>
      <c r="I36" s="23" t="s">
        <v>60</v>
      </c>
      <c r="J36" s="23">
        <v>120400</v>
      </c>
      <c r="K36" s="23" t="s">
        <v>60</v>
      </c>
      <c r="L36" s="23" t="s">
        <v>60</v>
      </c>
      <c r="M36" s="23" t="s">
        <v>60</v>
      </c>
      <c r="N36" s="23" t="s">
        <v>60</v>
      </c>
      <c r="O36" s="23">
        <v>27598</v>
      </c>
      <c r="P36" s="23" t="s">
        <v>60</v>
      </c>
      <c r="Q36" s="43">
        <f t="shared" si="0"/>
        <v>22.921926910299003</v>
      </c>
      <c r="R36" s="23" t="s">
        <v>60</v>
      </c>
      <c r="S36" s="6"/>
    </row>
    <row r="37" spans="1:19" ht="34.5" x14ac:dyDescent="0.25">
      <c r="A37" s="31" t="s">
        <v>250</v>
      </c>
      <c r="B37" s="32" t="s">
        <v>222</v>
      </c>
      <c r="C37" s="33" t="s">
        <v>266</v>
      </c>
      <c r="D37" s="23" t="s">
        <v>60</v>
      </c>
      <c r="E37" s="23" t="s">
        <v>60</v>
      </c>
      <c r="F37" s="23" t="s">
        <v>60</v>
      </c>
      <c r="G37" s="23" t="s">
        <v>60</v>
      </c>
      <c r="H37" s="23" t="s">
        <v>60</v>
      </c>
      <c r="I37" s="23" t="s">
        <v>60</v>
      </c>
      <c r="J37" s="23">
        <v>785000</v>
      </c>
      <c r="K37" s="23" t="s">
        <v>60</v>
      </c>
      <c r="L37" s="23" t="s">
        <v>60</v>
      </c>
      <c r="M37" s="23" t="s">
        <v>60</v>
      </c>
      <c r="N37" s="23" t="s">
        <v>60</v>
      </c>
      <c r="O37" s="23">
        <v>724564.58</v>
      </c>
      <c r="P37" s="23" t="s">
        <v>60</v>
      </c>
      <c r="Q37" s="43">
        <f t="shared" si="0"/>
        <v>92.30122038216561</v>
      </c>
      <c r="R37" s="23" t="s">
        <v>60</v>
      </c>
      <c r="S37" s="6"/>
    </row>
    <row r="38" spans="1:19" ht="57" x14ac:dyDescent="0.25">
      <c r="A38" s="31" t="s">
        <v>252</v>
      </c>
      <c r="B38" s="32" t="s">
        <v>222</v>
      </c>
      <c r="C38" s="33" t="s">
        <v>267</v>
      </c>
      <c r="D38" s="23" t="s">
        <v>60</v>
      </c>
      <c r="E38" s="23" t="s">
        <v>60</v>
      </c>
      <c r="F38" s="23" t="s">
        <v>60</v>
      </c>
      <c r="G38" s="23" t="s">
        <v>60</v>
      </c>
      <c r="H38" s="23" t="s">
        <v>60</v>
      </c>
      <c r="I38" s="23" t="s">
        <v>60</v>
      </c>
      <c r="J38" s="23">
        <v>310318.63</v>
      </c>
      <c r="K38" s="23" t="s">
        <v>60</v>
      </c>
      <c r="L38" s="23" t="s">
        <v>60</v>
      </c>
      <c r="M38" s="23" t="s">
        <v>60</v>
      </c>
      <c r="N38" s="23" t="s">
        <v>60</v>
      </c>
      <c r="O38" s="23">
        <v>174658.25</v>
      </c>
      <c r="P38" s="23" t="s">
        <v>60</v>
      </c>
      <c r="Q38" s="43">
        <f t="shared" si="0"/>
        <v>56.283520586566141</v>
      </c>
      <c r="R38" s="23" t="s">
        <v>60</v>
      </c>
      <c r="S38" s="6"/>
    </row>
    <row r="39" spans="1:19" ht="34.5" x14ac:dyDescent="0.25">
      <c r="A39" s="31" t="s">
        <v>233</v>
      </c>
      <c r="B39" s="32" t="s">
        <v>222</v>
      </c>
      <c r="C39" s="33" t="s">
        <v>268</v>
      </c>
      <c r="D39" s="23" t="s">
        <v>60</v>
      </c>
      <c r="E39" s="23" t="s">
        <v>60</v>
      </c>
      <c r="F39" s="23" t="s">
        <v>60</v>
      </c>
      <c r="G39" s="23" t="s">
        <v>60</v>
      </c>
      <c r="H39" s="23" t="s">
        <v>60</v>
      </c>
      <c r="I39" s="23" t="s">
        <v>60</v>
      </c>
      <c r="J39" s="23">
        <v>1493503</v>
      </c>
      <c r="K39" s="23" t="s">
        <v>60</v>
      </c>
      <c r="L39" s="23" t="s">
        <v>60</v>
      </c>
      <c r="M39" s="23" t="s">
        <v>60</v>
      </c>
      <c r="N39" s="23" t="s">
        <v>60</v>
      </c>
      <c r="O39" s="23">
        <v>1017644.78</v>
      </c>
      <c r="P39" s="23" t="s">
        <v>60</v>
      </c>
      <c r="Q39" s="43">
        <f t="shared" si="0"/>
        <v>68.138114218719352</v>
      </c>
      <c r="R39" s="23" t="s">
        <v>60</v>
      </c>
      <c r="S39" s="6"/>
    </row>
    <row r="40" spans="1:19" ht="34.5" x14ac:dyDescent="0.25">
      <c r="A40" s="31" t="s">
        <v>241</v>
      </c>
      <c r="B40" s="32" t="s">
        <v>222</v>
      </c>
      <c r="C40" s="33" t="s">
        <v>269</v>
      </c>
      <c r="D40" s="23" t="s">
        <v>60</v>
      </c>
      <c r="E40" s="23" t="s">
        <v>60</v>
      </c>
      <c r="F40" s="23" t="s">
        <v>60</v>
      </c>
      <c r="G40" s="23" t="s">
        <v>60</v>
      </c>
      <c r="H40" s="23" t="s">
        <v>60</v>
      </c>
      <c r="I40" s="23" t="s">
        <v>60</v>
      </c>
      <c r="J40" s="23">
        <v>2000</v>
      </c>
      <c r="K40" s="23" t="s">
        <v>60</v>
      </c>
      <c r="L40" s="23" t="s">
        <v>60</v>
      </c>
      <c r="M40" s="23" t="s">
        <v>60</v>
      </c>
      <c r="N40" s="23" t="s">
        <v>60</v>
      </c>
      <c r="O40" s="23">
        <v>963.35</v>
      </c>
      <c r="P40" s="23" t="s">
        <v>60</v>
      </c>
      <c r="Q40" s="43">
        <f t="shared" si="0"/>
        <v>48.167500000000004</v>
      </c>
      <c r="R40" s="23" t="s">
        <v>60</v>
      </c>
      <c r="S40" s="6"/>
    </row>
    <row r="41" spans="1:19" ht="34.5" x14ac:dyDescent="0.25">
      <c r="A41" s="31" t="s">
        <v>233</v>
      </c>
      <c r="B41" s="32" t="s">
        <v>222</v>
      </c>
      <c r="C41" s="33" t="s">
        <v>270</v>
      </c>
      <c r="D41" s="23" t="s">
        <v>60</v>
      </c>
      <c r="E41" s="23" t="s">
        <v>60</v>
      </c>
      <c r="F41" s="23" t="s">
        <v>60</v>
      </c>
      <c r="G41" s="23" t="s">
        <v>60</v>
      </c>
      <c r="H41" s="23" t="s">
        <v>60</v>
      </c>
      <c r="I41" s="23" t="s">
        <v>60</v>
      </c>
      <c r="J41" s="23">
        <v>60000</v>
      </c>
      <c r="K41" s="23" t="s">
        <v>60</v>
      </c>
      <c r="L41" s="23" t="s">
        <v>60</v>
      </c>
      <c r="M41" s="23" t="s">
        <v>60</v>
      </c>
      <c r="N41" s="23" t="s">
        <v>60</v>
      </c>
      <c r="O41" s="23">
        <v>49000</v>
      </c>
      <c r="P41" s="23" t="s">
        <v>60</v>
      </c>
      <c r="Q41" s="43">
        <f t="shared" si="0"/>
        <v>81.666666666666671</v>
      </c>
      <c r="R41" s="23" t="s">
        <v>60</v>
      </c>
      <c r="S41" s="6"/>
    </row>
    <row r="42" spans="1:19" ht="34.5" x14ac:dyDescent="0.25">
      <c r="A42" s="31" t="s">
        <v>233</v>
      </c>
      <c r="B42" s="32" t="s">
        <v>222</v>
      </c>
      <c r="C42" s="33" t="s">
        <v>271</v>
      </c>
      <c r="D42" s="23" t="s">
        <v>60</v>
      </c>
      <c r="E42" s="23" t="s">
        <v>60</v>
      </c>
      <c r="F42" s="23" t="s">
        <v>60</v>
      </c>
      <c r="G42" s="23" t="s">
        <v>60</v>
      </c>
      <c r="H42" s="23" t="s">
        <v>60</v>
      </c>
      <c r="I42" s="23" t="s">
        <v>60</v>
      </c>
      <c r="J42" s="23">
        <v>253300</v>
      </c>
      <c r="K42" s="23" t="s">
        <v>60</v>
      </c>
      <c r="L42" s="23" t="s">
        <v>60</v>
      </c>
      <c r="M42" s="23" t="s">
        <v>60</v>
      </c>
      <c r="N42" s="23" t="s">
        <v>60</v>
      </c>
      <c r="O42" s="23">
        <v>50634.400000000001</v>
      </c>
      <c r="P42" s="23" t="s">
        <v>60</v>
      </c>
      <c r="Q42" s="43">
        <f t="shared" si="0"/>
        <v>19.989893407027239</v>
      </c>
      <c r="R42" s="23" t="s">
        <v>60</v>
      </c>
      <c r="S42" s="6"/>
    </row>
    <row r="43" spans="1:19" ht="45.75" x14ac:dyDescent="0.25">
      <c r="A43" s="31" t="s">
        <v>272</v>
      </c>
      <c r="B43" s="32" t="s">
        <v>222</v>
      </c>
      <c r="C43" s="33" t="s">
        <v>273</v>
      </c>
      <c r="D43" s="23" t="s">
        <v>60</v>
      </c>
      <c r="E43" s="23" t="s">
        <v>60</v>
      </c>
      <c r="F43" s="23" t="s">
        <v>60</v>
      </c>
      <c r="G43" s="23" t="s">
        <v>60</v>
      </c>
      <c r="H43" s="23" t="s">
        <v>60</v>
      </c>
      <c r="I43" s="23" t="s">
        <v>60</v>
      </c>
      <c r="J43" s="23">
        <v>149000</v>
      </c>
      <c r="K43" s="23" t="s">
        <v>60</v>
      </c>
      <c r="L43" s="23" t="s">
        <v>60</v>
      </c>
      <c r="M43" s="23" t="s">
        <v>60</v>
      </c>
      <c r="N43" s="23" t="s">
        <v>60</v>
      </c>
      <c r="O43" s="23" t="s">
        <v>60</v>
      </c>
      <c r="P43" s="23" t="s">
        <v>60</v>
      </c>
      <c r="Q43" s="43"/>
      <c r="R43" s="23" t="s">
        <v>60</v>
      </c>
      <c r="S43" s="6"/>
    </row>
    <row r="44" spans="1:19" ht="34.5" x14ac:dyDescent="0.25">
      <c r="A44" s="31" t="s">
        <v>274</v>
      </c>
      <c r="B44" s="32" t="s">
        <v>222</v>
      </c>
      <c r="C44" s="33" t="s">
        <v>275</v>
      </c>
      <c r="D44" s="23" t="s">
        <v>60</v>
      </c>
      <c r="E44" s="23" t="s">
        <v>60</v>
      </c>
      <c r="F44" s="23" t="s">
        <v>60</v>
      </c>
      <c r="G44" s="23" t="s">
        <v>60</v>
      </c>
      <c r="H44" s="23" t="s">
        <v>60</v>
      </c>
      <c r="I44" s="23" t="s">
        <v>60</v>
      </c>
      <c r="J44" s="23">
        <v>21100</v>
      </c>
      <c r="K44" s="23" t="s">
        <v>60</v>
      </c>
      <c r="L44" s="23" t="s">
        <v>60</v>
      </c>
      <c r="M44" s="23" t="s">
        <v>60</v>
      </c>
      <c r="N44" s="23" t="s">
        <v>60</v>
      </c>
      <c r="O44" s="23" t="s">
        <v>60</v>
      </c>
      <c r="P44" s="23" t="s">
        <v>60</v>
      </c>
      <c r="Q44" s="43"/>
      <c r="R44" s="23" t="s">
        <v>60</v>
      </c>
      <c r="S44" s="6"/>
    </row>
    <row r="45" spans="1:19" ht="34.5" x14ac:dyDescent="0.25">
      <c r="A45" s="31" t="s">
        <v>233</v>
      </c>
      <c r="B45" s="32" t="s">
        <v>222</v>
      </c>
      <c r="C45" s="33" t="s">
        <v>276</v>
      </c>
      <c r="D45" s="23" t="s">
        <v>60</v>
      </c>
      <c r="E45" s="23" t="s">
        <v>60</v>
      </c>
      <c r="F45" s="23" t="s">
        <v>60</v>
      </c>
      <c r="G45" s="23" t="s">
        <v>60</v>
      </c>
      <c r="H45" s="23" t="s">
        <v>60</v>
      </c>
      <c r="I45" s="23" t="s">
        <v>60</v>
      </c>
      <c r="J45" s="23">
        <v>2064207</v>
      </c>
      <c r="K45" s="23" t="s">
        <v>60</v>
      </c>
      <c r="L45" s="23" t="s">
        <v>60</v>
      </c>
      <c r="M45" s="23" t="s">
        <v>60</v>
      </c>
      <c r="N45" s="23" t="s">
        <v>60</v>
      </c>
      <c r="O45" s="23">
        <v>1185679.6000000001</v>
      </c>
      <c r="P45" s="23" t="s">
        <v>60</v>
      </c>
      <c r="Q45" s="43">
        <f t="shared" si="0"/>
        <v>57.439956360965738</v>
      </c>
      <c r="R45" s="23" t="s">
        <v>60</v>
      </c>
      <c r="S45" s="6"/>
    </row>
    <row r="46" spans="1:19" ht="45.75" x14ac:dyDescent="0.25">
      <c r="A46" s="31" t="s">
        <v>277</v>
      </c>
      <c r="B46" s="32" t="s">
        <v>222</v>
      </c>
      <c r="C46" s="33" t="s">
        <v>278</v>
      </c>
      <c r="D46" s="23" t="s">
        <v>60</v>
      </c>
      <c r="E46" s="23" t="s">
        <v>60</v>
      </c>
      <c r="F46" s="23" t="s">
        <v>60</v>
      </c>
      <c r="G46" s="23" t="s">
        <v>60</v>
      </c>
      <c r="H46" s="23" t="s">
        <v>60</v>
      </c>
      <c r="I46" s="23" t="s">
        <v>60</v>
      </c>
      <c r="J46" s="23">
        <v>36726694</v>
      </c>
      <c r="K46" s="23" t="s">
        <v>60</v>
      </c>
      <c r="L46" s="23" t="s">
        <v>60</v>
      </c>
      <c r="M46" s="23" t="s">
        <v>60</v>
      </c>
      <c r="N46" s="23" t="s">
        <v>60</v>
      </c>
      <c r="O46" s="23">
        <v>27656150</v>
      </c>
      <c r="P46" s="23" t="s">
        <v>60</v>
      </c>
      <c r="Q46" s="43">
        <f t="shared" si="0"/>
        <v>75.302585089744255</v>
      </c>
      <c r="R46" s="23" t="s">
        <v>60</v>
      </c>
      <c r="S46" s="6"/>
    </row>
    <row r="47" spans="1:19" ht="34.5" x14ac:dyDescent="0.25">
      <c r="A47" s="31" t="s">
        <v>233</v>
      </c>
      <c r="B47" s="32" t="s">
        <v>222</v>
      </c>
      <c r="C47" s="33" t="s">
        <v>279</v>
      </c>
      <c r="D47" s="23" t="s">
        <v>60</v>
      </c>
      <c r="E47" s="23" t="s">
        <v>60</v>
      </c>
      <c r="F47" s="23" t="s">
        <v>60</v>
      </c>
      <c r="G47" s="23" t="s">
        <v>60</v>
      </c>
      <c r="H47" s="23" t="s">
        <v>60</v>
      </c>
      <c r="I47" s="23" t="s">
        <v>60</v>
      </c>
      <c r="J47" s="23">
        <v>2467095</v>
      </c>
      <c r="K47" s="23" t="s">
        <v>60</v>
      </c>
      <c r="L47" s="23" t="s">
        <v>60</v>
      </c>
      <c r="M47" s="23" t="s">
        <v>60</v>
      </c>
      <c r="N47" s="23" t="s">
        <v>60</v>
      </c>
      <c r="O47" s="23">
        <v>632226.53</v>
      </c>
      <c r="P47" s="23" t="s">
        <v>60</v>
      </c>
      <c r="Q47" s="43">
        <f t="shared" si="0"/>
        <v>25.626355288304669</v>
      </c>
      <c r="R47" s="23" t="s">
        <v>60</v>
      </c>
      <c r="S47" s="6"/>
    </row>
    <row r="48" spans="1:19" ht="45.75" x14ac:dyDescent="0.25">
      <c r="A48" s="31" t="s">
        <v>280</v>
      </c>
      <c r="B48" s="32" t="s">
        <v>222</v>
      </c>
      <c r="C48" s="33" t="s">
        <v>281</v>
      </c>
      <c r="D48" s="23" t="s">
        <v>60</v>
      </c>
      <c r="E48" s="23" t="s">
        <v>60</v>
      </c>
      <c r="F48" s="23" t="s">
        <v>60</v>
      </c>
      <c r="G48" s="23" t="s">
        <v>60</v>
      </c>
      <c r="H48" s="23" t="s">
        <v>60</v>
      </c>
      <c r="I48" s="23" t="s">
        <v>60</v>
      </c>
      <c r="J48" s="23">
        <v>8008900</v>
      </c>
      <c r="K48" s="23" t="s">
        <v>60</v>
      </c>
      <c r="L48" s="23" t="s">
        <v>60</v>
      </c>
      <c r="M48" s="23" t="s">
        <v>60</v>
      </c>
      <c r="N48" s="23" t="s">
        <v>60</v>
      </c>
      <c r="O48" s="23">
        <v>7985183.2300000004</v>
      </c>
      <c r="P48" s="23" t="s">
        <v>60</v>
      </c>
      <c r="Q48" s="43">
        <f t="shared" si="0"/>
        <v>99.703869819825456</v>
      </c>
      <c r="R48" s="23" t="s">
        <v>60</v>
      </c>
      <c r="S48" s="6"/>
    </row>
    <row r="49" spans="1:19" ht="34.5" x14ac:dyDescent="0.25">
      <c r="A49" s="31" t="s">
        <v>282</v>
      </c>
      <c r="B49" s="32" t="s">
        <v>222</v>
      </c>
      <c r="C49" s="33" t="s">
        <v>283</v>
      </c>
      <c r="D49" s="23" t="s">
        <v>60</v>
      </c>
      <c r="E49" s="23" t="s">
        <v>60</v>
      </c>
      <c r="F49" s="23" t="s">
        <v>60</v>
      </c>
      <c r="G49" s="23" t="s">
        <v>60</v>
      </c>
      <c r="H49" s="23" t="s">
        <v>60</v>
      </c>
      <c r="I49" s="23" t="s">
        <v>60</v>
      </c>
      <c r="J49" s="23">
        <v>2463000</v>
      </c>
      <c r="K49" s="23" t="s">
        <v>60</v>
      </c>
      <c r="L49" s="23" t="s">
        <v>60</v>
      </c>
      <c r="M49" s="23" t="s">
        <v>60</v>
      </c>
      <c r="N49" s="23" t="s">
        <v>60</v>
      </c>
      <c r="O49" s="23">
        <v>2458167.4</v>
      </c>
      <c r="P49" s="23" t="s">
        <v>60</v>
      </c>
      <c r="Q49" s="43">
        <f t="shared" si="0"/>
        <v>99.803792123426717</v>
      </c>
      <c r="R49" s="23" t="s">
        <v>60</v>
      </c>
      <c r="S49" s="6"/>
    </row>
    <row r="50" spans="1:19" ht="34.5" x14ac:dyDescent="0.25">
      <c r="A50" s="31" t="s">
        <v>233</v>
      </c>
      <c r="B50" s="32" t="s">
        <v>222</v>
      </c>
      <c r="C50" s="33" t="s">
        <v>284</v>
      </c>
      <c r="D50" s="23" t="s">
        <v>60</v>
      </c>
      <c r="E50" s="23" t="s">
        <v>60</v>
      </c>
      <c r="F50" s="23" t="s">
        <v>60</v>
      </c>
      <c r="G50" s="23" t="s">
        <v>60</v>
      </c>
      <c r="H50" s="23" t="s">
        <v>60</v>
      </c>
      <c r="I50" s="23" t="s">
        <v>60</v>
      </c>
      <c r="J50" s="23">
        <v>540389.80000000005</v>
      </c>
      <c r="K50" s="23" t="s">
        <v>60</v>
      </c>
      <c r="L50" s="23" t="s">
        <v>60</v>
      </c>
      <c r="M50" s="23" t="s">
        <v>60</v>
      </c>
      <c r="N50" s="23" t="s">
        <v>60</v>
      </c>
      <c r="O50" s="23" t="s">
        <v>60</v>
      </c>
      <c r="P50" s="23" t="s">
        <v>60</v>
      </c>
      <c r="Q50" s="43"/>
      <c r="R50" s="23" t="s">
        <v>60</v>
      </c>
      <c r="S50" s="6"/>
    </row>
    <row r="51" spans="1:19" ht="45.75" x14ac:dyDescent="0.25">
      <c r="A51" s="31" t="s">
        <v>277</v>
      </c>
      <c r="B51" s="32" t="s">
        <v>222</v>
      </c>
      <c r="C51" s="33" t="s">
        <v>285</v>
      </c>
      <c r="D51" s="23" t="s">
        <v>60</v>
      </c>
      <c r="E51" s="23" t="s">
        <v>60</v>
      </c>
      <c r="F51" s="23" t="s">
        <v>60</v>
      </c>
      <c r="G51" s="23" t="s">
        <v>60</v>
      </c>
      <c r="H51" s="23" t="s">
        <v>60</v>
      </c>
      <c r="I51" s="23" t="s">
        <v>60</v>
      </c>
      <c r="J51" s="23">
        <v>96000</v>
      </c>
      <c r="K51" s="23" t="s">
        <v>60</v>
      </c>
      <c r="L51" s="23" t="s">
        <v>60</v>
      </c>
      <c r="M51" s="23" t="s">
        <v>60</v>
      </c>
      <c r="N51" s="23" t="s">
        <v>60</v>
      </c>
      <c r="O51" s="23" t="s">
        <v>60</v>
      </c>
      <c r="P51" s="23" t="s">
        <v>60</v>
      </c>
      <c r="Q51" s="43"/>
      <c r="R51" s="23" t="s">
        <v>60</v>
      </c>
      <c r="S51" s="6"/>
    </row>
    <row r="52" spans="1:19" ht="34.5" x14ac:dyDescent="0.25">
      <c r="A52" s="31" t="s">
        <v>233</v>
      </c>
      <c r="B52" s="32" t="s">
        <v>222</v>
      </c>
      <c r="C52" s="33" t="s">
        <v>286</v>
      </c>
      <c r="D52" s="23" t="s">
        <v>60</v>
      </c>
      <c r="E52" s="23" t="s">
        <v>60</v>
      </c>
      <c r="F52" s="23" t="s">
        <v>60</v>
      </c>
      <c r="G52" s="23" t="s">
        <v>60</v>
      </c>
      <c r="H52" s="23" t="s">
        <v>60</v>
      </c>
      <c r="I52" s="23" t="s">
        <v>60</v>
      </c>
      <c r="J52" s="23" t="s">
        <v>60</v>
      </c>
      <c r="K52" s="23" t="s">
        <v>60</v>
      </c>
      <c r="L52" s="23" t="s">
        <v>60</v>
      </c>
      <c r="M52" s="23" t="s">
        <v>60</v>
      </c>
      <c r="N52" s="23" t="s">
        <v>60</v>
      </c>
      <c r="O52" s="23" t="s">
        <v>60</v>
      </c>
      <c r="P52" s="23" t="s">
        <v>60</v>
      </c>
      <c r="Q52" s="43"/>
      <c r="R52" s="23" t="s">
        <v>60</v>
      </c>
      <c r="S52" s="6"/>
    </row>
    <row r="53" spans="1:19" ht="45.75" x14ac:dyDescent="0.25">
      <c r="A53" s="31" t="s">
        <v>280</v>
      </c>
      <c r="B53" s="32" t="s">
        <v>222</v>
      </c>
      <c r="C53" s="33" t="s">
        <v>287</v>
      </c>
      <c r="D53" s="23" t="s">
        <v>60</v>
      </c>
      <c r="E53" s="23" t="s">
        <v>60</v>
      </c>
      <c r="F53" s="23" t="s">
        <v>60</v>
      </c>
      <c r="G53" s="23" t="s">
        <v>60</v>
      </c>
      <c r="H53" s="23" t="s">
        <v>60</v>
      </c>
      <c r="I53" s="23" t="s">
        <v>60</v>
      </c>
      <c r="J53" s="23">
        <v>22617200</v>
      </c>
      <c r="K53" s="23" t="s">
        <v>60</v>
      </c>
      <c r="L53" s="23" t="s">
        <v>60</v>
      </c>
      <c r="M53" s="23" t="s">
        <v>60</v>
      </c>
      <c r="N53" s="23" t="s">
        <v>60</v>
      </c>
      <c r="O53" s="23" t="s">
        <v>60</v>
      </c>
      <c r="P53" s="23" t="s">
        <v>60</v>
      </c>
      <c r="Q53" s="43"/>
      <c r="R53" s="23" t="s">
        <v>60</v>
      </c>
      <c r="S53" s="6"/>
    </row>
    <row r="54" spans="1:19" ht="34.5" x14ac:dyDescent="0.25">
      <c r="A54" s="31" t="s">
        <v>233</v>
      </c>
      <c r="B54" s="32" t="s">
        <v>222</v>
      </c>
      <c r="C54" s="33" t="s">
        <v>288</v>
      </c>
      <c r="D54" s="23" t="s">
        <v>60</v>
      </c>
      <c r="E54" s="23" t="s">
        <v>60</v>
      </c>
      <c r="F54" s="23" t="s">
        <v>60</v>
      </c>
      <c r="G54" s="23" t="s">
        <v>60</v>
      </c>
      <c r="H54" s="23" t="s">
        <v>60</v>
      </c>
      <c r="I54" s="23" t="s">
        <v>60</v>
      </c>
      <c r="J54" s="23" t="s">
        <v>60</v>
      </c>
      <c r="K54" s="23" t="s">
        <v>60</v>
      </c>
      <c r="L54" s="23" t="s">
        <v>60</v>
      </c>
      <c r="M54" s="23" t="s">
        <v>60</v>
      </c>
      <c r="N54" s="23" t="s">
        <v>60</v>
      </c>
      <c r="O54" s="23" t="s">
        <v>60</v>
      </c>
      <c r="P54" s="23" t="s">
        <v>60</v>
      </c>
      <c r="Q54" s="43"/>
      <c r="R54" s="23" t="s">
        <v>60</v>
      </c>
      <c r="S54" s="6"/>
    </row>
    <row r="55" spans="1:19" ht="34.5" x14ac:dyDescent="0.25">
      <c r="A55" s="31" t="s">
        <v>282</v>
      </c>
      <c r="B55" s="32" t="s">
        <v>222</v>
      </c>
      <c r="C55" s="33" t="s">
        <v>289</v>
      </c>
      <c r="D55" s="23" t="s">
        <v>60</v>
      </c>
      <c r="E55" s="23" t="s">
        <v>60</v>
      </c>
      <c r="F55" s="23" t="s">
        <v>60</v>
      </c>
      <c r="G55" s="23" t="s">
        <v>60</v>
      </c>
      <c r="H55" s="23" t="s">
        <v>60</v>
      </c>
      <c r="I55" s="23" t="s">
        <v>60</v>
      </c>
      <c r="J55" s="23">
        <v>50000</v>
      </c>
      <c r="K55" s="23" t="s">
        <v>60</v>
      </c>
      <c r="L55" s="23" t="s">
        <v>60</v>
      </c>
      <c r="M55" s="23" t="s">
        <v>60</v>
      </c>
      <c r="N55" s="23" t="s">
        <v>60</v>
      </c>
      <c r="O55" s="23" t="s">
        <v>60</v>
      </c>
      <c r="P55" s="23" t="s">
        <v>60</v>
      </c>
      <c r="Q55" s="43"/>
      <c r="R55" s="23" t="s">
        <v>60</v>
      </c>
      <c r="S55" s="6"/>
    </row>
    <row r="56" spans="1:19" ht="34.5" x14ac:dyDescent="0.25">
      <c r="A56" s="31" t="s">
        <v>233</v>
      </c>
      <c r="B56" s="32" t="s">
        <v>222</v>
      </c>
      <c r="C56" s="33" t="s">
        <v>290</v>
      </c>
      <c r="D56" s="23" t="s">
        <v>60</v>
      </c>
      <c r="E56" s="23" t="s">
        <v>60</v>
      </c>
      <c r="F56" s="23" t="s">
        <v>60</v>
      </c>
      <c r="G56" s="23" t="s">
        <v>60</v>
      </c>
      <c r="H56" s="23" t="s">
        <v>60</v>
      </c>
      <c r="I56" s="23" t="s">
        <v>60</v>
      </c>
      <c r="J56" s="23" t="s">
        <v>60</v>
      </c>
      <c r="K56" s="23" t="s">
        <v>60</v>
      </c>
      <c r="L56" s="23" t="s">
        <v>60</v>
      </c>
      <c r="M56" s="23" t="s">
        <v>60</v>
      </c>
      <c r="N56" s="23" t="s">
        <v>60</v>
      </c>
      <c r="O56" s="23" t="s">
        <v>60</v>
      </c>
      <c r="P56" s="23" t="s">
        <v>60</v>
      </c>
      <c r="Q56" s="43"/>
      <c r="R56" s="23" t="s">
        <v>60</v>
      </c>
      <c r="S56" s="6"/>
    </row>
    <row r="57" spans="1:19" ht="34.5" x14ac:dyDescent="0.25">
      <c r="A57" s="31" t="s">
        <v>235</v>
      </c>
      <c r="B57" s="32" t="s">
        <v>222</v>
      </c>
      <c r="C57" s="33" t="s">
        <v>291</v>
      </c>
      <c r="D57" s="23" t="s">
        <v>60</v>
      </c>
      <c r="E57" s="23" t="s">
        <v>60</v>
      </c>
      <c r="F57" s="23" t="s">
        <v>60</v>
      </c>
      <c r="G57" s="23" t="s">
        <v>60</v>
      </c>
      <c r="H57" s="23" t="s">
        <v>60</v>
      </c>
      <c r="I57" s="23" t="s">
        <v>60</v>
      </c>
      <c r="J57" s="23" t="s">
        <v>60</v>
      </c>
      <c r="K57" s="23" t="s">
        <v>60</v>
      </c>
      <c r="L57" s="23" t="s">
        <v>60</v>
      </c>
      <c r="M57" s="23" t="s">
        <v>60</v>
      </c>
      <c r="N57" s="23" t="s">
        <v>60</v>
      </c>
      <c r="O57" s="23" t="s">
        <v>60</v>
      </c>
      <c r="P57" s="23" t="s">
        <v>60</v>
      </c>
      <c r="Q57" s="43"/>
      <c r="R57" s="23" t="s">
        <v>60</v>
      </c>
      <c r="S57" s="6"/>
    </row>
    <row r="58" spans="1:19" ht="34.5" x14ac:dyDescent="0.25">
      <c r="A58" s="31" t="s">
        <v>282</v>
      </c>
      <c r="B58" s="32" t="s">
        <v>222</v>
      </c>
      <c r="C58" s="33" t="s">
        <v>292</v>
      </c>
      <c r="D58" s="23" t="s">
        <v>60</v>
      </c>
      <c r="E58" s="23" t="s">
        <v>60</v>
      </c>
      <c r="F58" s="23" t="s">
        <v>60</v>
      </c>
      <c r="G58" s="23" t="s">
        <v>60</v>
      </c>
      <c r="H58" s="23" t="s">
        <v>60</v>
      </c>
      <c r="I58" s="23" t="s">
        <v>60</v>
      </c>
      <c r="J58" s="23">
        <v>50000</v>
      </c>
      <c r="K58" s="23" t="s">
        <v>60</v>
      </c>
      <c r="L58" s="23" t="s">
        <v>60</v>
      </c>
      <c r="M58" s="23" t="s">
        <v>60</v>
      </c>
      <c r="N58" s="23" t="s">
        <v>60</v>
      </c>
      <c r="O58" s="23" t="s">
        <v>60</v>
      </c>
      <c r="P58" s="23" t="s">
        <v>60</v>
      </c>
      <c r="Q58" s="43"/>
      <c r="R58" s="23" t="s">
        <v>60</v>
      </c>
      <c r="S58" s="6"/>
    </row>
    <row r="59" spans="1:19" ht="45.75" x14ac:dyDescent="0.25">
      <c r="A59" s="31" t="s">
        <v>280</v>
      </c>
      <c r="B59" s="32" t="s">
        <v>222</v>
      </c>
      <c r="C59" s="33" t="s">
        <v>293</v>
      </c>
      <c r="D59" s="23" t="s">
        <v>60</v>
      </c>
      <c r="E59" s="23" t="s">
        <v>60</v>
      </c>
      <c r="F59" s="23" t="s">
        <v>60</v>
      </c>
      <c r="G59" s="23" t="s">
        <v>60</v>
      </c>
      <c r="H59" s="23" t="s">
        <v>60</v>
      </c>
      <c r="I59" s="23" t="s">
        <v>60</v>
      </c>
      <c r="J59" s="23">
        <v>18019100</v>
      </c>
      <c r="K59" s="23" t="s">
        <v>60</v>
      </c>
      <c r="L59" s="23" t="s">
        <v>60</v>
      </c>
      <c r="M59" s="23" t="s">
        <v>60</v>
      </c>
      <c r="N59" s="23" t="s">
        <v>60</v>
      </c>
      <c r="O59" s="23">
        <v>18019074.800000001</v>
      </c>
      <c r="P59" s="23" t="s">
        <v>60</v>
      </c>
      <c r="Q59" s="43">
        <f t="shared" si="0"/>
        <v>99.999860148398085</v>
      </c>
      <c r="R59" s="23" t="s">
        <v>60</v>
      </c>
      <c r="S59" s="6"/>
    </row>
    <row r="60" spans="1:19" ht="57" x14ac:dyDescent="0.25">
      <c r="A60" s="31" t="s">
        <v>255</v>
      </c>
      <c r="B60" s="32" t="s">
        <v>222</v>
      </c>
      <c r="C60" s="33" t="s">
        <v>294</v>
      </c>
      <c r="D60" s="23" t="s">
        <v>60</v>
      </c>
      <c r="E60" s="23" t="s">
        <v>60</v>
      </c>
      <c r="F60" s="23" t="s">
        <v>60</v>
      </c>
      <c r="G60" s="23" t="s">
        <v>60</v>
      </c>
      <c r="H60" s="23" t="s">
        <v>60</v>
      </c>
      <c r="I60" s="23" t="s">
        <v>60</v>
      </c>
      <c r="J60" s="23">
        <v>16587300</v>
      </c>
      <c r="K60" s="23" t="s">
        <v>60</v>
      </c>
      <c r="L60" s="23" t="s">
        <v>60</v>
      </c>
      <c r="M60" s="23" t="s">
        <v>60</v>
      </c>
      <c r="N60" s="23" t="s">
        <v>60</v>
      </c>
      <c r="O60" s="23">
        <v>14187220</v>
      </c>
      <c r="P60" s="23" t="s">
        <v>60</v>
      </c>
      <c r="Q60" s="43">
        <f t="shared" si="0"/>
        <v>85.530616797188202</v>
      </c>
      <c r="R60" s="23" t="s">
        <v>60</v>
      </c>
      <c r="S60" s="6"/>
    </row>
    <row r="61" spans="1:19" ht="34.5" x14ac:dyDescent="0.25">
      <c r="A61" s="31" t="s">
        <v>295</v>
      </c>
      <c r="B61" s="32" t="s">
        <v>222</v>
      </c>
      <c r="C61" s="33" t="s">
        <v>296</v>
      </c>
      <c r="D61" s="23" t="s">
        <v>60</v>
      </c>
      <c r="E61" s="23" t="s">
        <v>60</v>
      </c>
      <c r="F61" s="23" t="s">
        <v>60</v>
      </c>
      <c r="G61" s="23" t="s">
        <v>60</v>
      </c>
      <c r="H61" s="23" t="s">
        <v>60</v>
      </c>
      <c r="I61" s="23" t="s">
        <v>60</v>
      </c>
      <c r="J61" s="23">
        <v>40000</v>
      </c>
      <c r="K61" s="23" t="s">
        <v>60</v>
      </c>
      <c r="L61" s="23" t="s">
        <v>60</v>
      </c>
      <c r="M61" s="23" t="s">
        <v>60</v>
      </c>
      <c r="N61" s="23" t="s">
        <v>60</v>
      </c>
      <c r="O61" s="23" t="s">
        <v>60</v>
      </c>
      <c r="P61" s="23" t="s">
        <v>60</v>
      </c>
      <c r="Q61" s="43"/>
      <c r="R61" s="23" t="s">
        <v>60</v>
      </c>
      <c r="S61" s="6"/>
    </row>
    <row r="62" spans="1:19" ht="57" x14ac:dyDescent="0.25">
      <c r="A62" s="31" t="s">
        <v>255</v>
      </c>
      <c r="B62" s="32" t="s">
        <v>222</v>
      </c>
      <c r="C62" s="33" t="s">
        <v>297</v>
      </c>
      <c r="D62" s="23" t="s">
        <v>60</v>
      </c>
      <c r="E62" s="23" t="s">
        <v>60</v>
      </c>
      <c r="F62" s="23" t="s">
        <v>60</v>
      </c>
      <c r="G62" s="23" t="s">
        <v>60</v>
      </c>
      <c r="H62" s="23" t="s">
        <v>60</v>
      </c>
      <c r="I62" s="23" t="s">
        <v>60</v>
      </c>
      <c r="J62" s="23">
        <v>63263400</v>
      </c>
      <c r="K62" s="23" t="s">
        <v>60</v>
      </c>
      <c r="L62" s="23" t="s">
        <v>60</v>
      </c>
      <c r="M62" s="23" t="s">
        <v>60</v>
      </c>
      <c r="N62" s="23" t="s">
        <v>60</v>
      </c>
      <c r="O62" s="23">
        <v>50805530</v>
      </c>
      <c r="P62" s="23" t="s">
        <v>60</v>
      </c>
      <c r="Q62" s="43">
        <f t="shared" si="0"/>
        <v>80.307934761647331</v>
      </c>
      <c r="R62" s="23" t="s">
        <v>60</v>
      </c>
      <c r="S62" s="6"/>
    </row>
    <row r="63" spans="1:19" ht="34.5" x14ac:dyDescent="0.25">
      <c r="A63" s="31" t="s">
        <v>298</v>
      </c>
      <c r="B63" s="32" t="s">
        <v>222</v>
      </c>
      <c r="C63" s="33" t="s">
        <v>299</v>
      </c>
      <c r="D63" s="23" t="s">
        <v>60</v>
      </c>
      <c r="E63" s="23" t="s">
        <v>60</v>
      </c>
      <c r="F63" s="23" t="s">
        <v>60</v>
      </c>
      <c r="G63" s="23" t="s">
        <v>60</v>
      </c>
      <c r="H63" s="23" t="s">
        <v>60</v>
      </c>
      <c r="I63" s="23" t="s">
        <v>60</v>
      </c>
      <c r="J63" s="23">
        <v>7810900</v>
      </c>
      <c r="K63" s="23" t="s">
        <v>60</v>
      </c>
      <c r="L63" s="23" t="s">
        <v>60</v>
      </c>
      <c r="M63" s="23" t="s">
        <v>60</v>
      </c>
      <c r="N63" s="23" t="s">
        <v>60</v>
      </c>
      <c r="O63" s="23">
        <v>4636278.93</v>
      </c>
      <c r="P63" s="23" t="s">
        <v>60</v>
      </c>
      <c r="Q63" s="43">
        <f t="shared" si="0"/>
        <v>59.356526520631427</v>
      </c>
      <c r="R63" s="23" t="s">
        <v>60</v>
      </c>
      <c r="S63" s="6"/>
    </row>
    <row r="64" spans="1:19" ht="57" x14ac:dyDescent="0.25">
      <c r="A64" s="31" t="s">
        <v>255</v>
      </c>
      <c r="B64" s="32" t="s">
        <v>222</v>
      </c>
      <c r="C64" s="33" t="s">
        <v>300</v>
      </c>
      <c r="D64" s="23" t="s">
        <v>60</v>
      </c>
      <c r="E64" s="23" t="s">
        <v>60</v>
      </c>
      <c r="F64" s="23" t="s">
        <v>60</v>
      </c>
      <c r="G64" s="23" t="s">
        <v>60</v>
      </c>
      <c r="H64" s="23" t="s">
        <v>60</v>
      </c>
      <c r="I64" s="23" t="s">
        <v>60</v>
      </c>
      <c r="J64" s="23">
        <v>6047717.2999999998</v>
      </c>
      <c r="K64" s="23" t="s">
        <v>60</v>
      </c>
      <c r="L64" s="23" t="s">
        <v>60</v>
      </c>
      <c r="M64" s="23" t="s">
        <v>60</v>
      </c>
      <c r="N64" s="23" t="s">
        <v>60</v>
      </c>
      <c r="O64" s="23">
        <v>5117304.3</v>
      </c>
      <c r="P64" s="23" t="s">
        <v>60</v>
      </c>
      <c r="Q64" s="43">
        <f t="shared" si="0"/>
        <v>84.615468054368222</v>
      </c>
      <c r="R64" s="23" t="s">
        <v>60</v>
      </c>
      <c r="S64" s="6"/>
    </row>
    <row r="65" spans="1:19" ht="45.75" x14ac:dyDescent="0.25">
      <c r="A65" s="31" t="s">
        <v>301</v>
      </c>
      <c r="B65" s="32" t="s">
        <v>222</v>
      </c>
      <c r="C65" s="33" t="s">
        <v>302</v>
      </c>
      <c r="D65" s="23" t="s">
        <v>60</v>
      </c>
      <c r="E65" s="23" t="s">
        <v>60</v>
      </c>
      <c r="F65" s="23" t="s">
        <v>60</v>
      </c>
      <c r="G65" s="23" t="s">
        <v>60</v>
      </c>
      <c r="H65" s="23" t="s">
        <v>60</v>
      </c>
      <c r="I65" s="23" t="s">
        <v>60</v>
      </c>
      <c r="J65" s="23">
        <v>1053400</v>
      </c>
      <c r="K65" s="23" t="s">
        <v>60</v>
      </c>
      <c r="L65" s="23" t="s">
        <v>60</v>
      </c>
      <c r="M65" s="23" t="s">
        <v>60</v>
      </c>
      <c r="N65" s="23" t="s">
        <v>60</v>
      </c>
      <c r="O65" s="23">
        <v>255782</v>
      </c>
      <c r="P65" s="23" t="s">
        <v>60</v>
      </c>
      <c r="Q65" s="43">
        <f t="shared" si="0"/>
        <v>24.281564457945702</v>
      </c>
      <c r="R65" s="23" t="s">
        <v>60</v>
      </c>
      <c r="S65" s="6"/>
    </row>
    <row r="66" spans="1:19" ht="34.5" x14ac:dyDescent="0.25">
      <c r="A66" s="31" t="s">
        <v>233</v>
      </c>
      <c r="B66" s="32" t="s">
        <v>222</v>
      </c>
      <c r="C66" s="33" t="s">
        <v>303</v>
      </c>
      <c r="D66" s="23" t="s">
        <v>60</v>
      </c>
      <c r="E66" s="23" t="s">
        <v>60</v>
      </c>
      <c r="F66" s="23" t="s">
        <v>60</v>
      </c>
      <c r="G66" s="23" t="s">
        <v>60</v>
      </c>
      <c r="H66" s="23" t="s">
        <v>60</v>
      </c>
      <c r="I66" s="23" t="s">
        <v>60</v>
      </c>
      <c r="J66" s="23">
        <v>39200</v>
      </c>
      <c r="K66" s="23" t="s">
        <v>60</v>
      </c>
      <c r="L66" s="23" t="s">
        <v>60</v>
      </c>
      <c r="M66" s="23" t="s">
        <v>60</v>
      </c>
      <c r="N66" s="23" t="s">
        <v>60</v>
      </c>
      <c r="O66" s="23">
        <v>25000</v>
      </c>
      <c r="P66" s="23" t="s">
        <v>60</v>
      </c>
      <c r="Q66" s="43">
        <f t="shared" si="0"/>
        <v>63.775510204081634</v>
      </c>
      <c r="R66" s="23" t="s">
        <v>60</v>
      </c>
      <c r="S66" s="6"/>
    </row>
    <row r="67" spans="1:19" ht="34.5" x14ac:dyDescent="0.25">
      <c r="A67" s="31" t="s">
        <v>298</v>
      </c>
      <c r="B67" s="32" t="s">
        <v>222</v>
      </c>
      <c r="C67" s="33" t="s">
        <v>304</v>
      </c>
      <c r="D67" s="23" t="s">
        <v>60</v>
      </c>
      <c r="E67" s="23" t="s">
        <v>60</v>
      </c>
      <c r="F67" s="23" t="s">
        <v>60</v>
      </c>
      <c r="G67" s="23" t="s">
        <v>60</v>
      </c>
      <c r="H67" s="23" t="s">
        <v>60</v>
      </c>
      <c r="I67" s="23" t="s">
        <v>60</v>
      </c>
      <c r="J67" s="23">
        <v>795600</v>
      </c>
      <c r="K67" s="23" t="s">
        <v>60</v>
      </c>
      <c r="L67" s="23" t="s">
        <v>60</v>
      </c>
      <c r="M67" s="23" t="s">
        <v>60</v>
      </c>
      <c r="N67" s="23" t="s">
        <v>60</v>
      </c>
      <c r="O67" s="23">
        <v>795469.5</v>
      </c>
      <c r="P67" s="23" t="s">
        <v>60</v>
      </c>
      <c r="Q67" s="43">
        <f t="shared" si="0"/>
        <v>99.983597285067873</v>
      </c>
      <c r="R67" s="23" t="s">
        <v>60</v>
      </c>
      <c r="S67" s="6"/>
    </row>
    <row r="68" spans="1:19" ht="34.5" x14ac:dyDescent="0.25">
      <c r="A68" s="31" t="s">
        <v>250</v>
      </c>
      <c r="B68" s="32" t="s">
        <v>222</v>
      </c>
      <c r="C68" s="33" t="s">
        <v>305</v>
      </c>
      <c r="D68" s="23" t="s">
        <v>60</v>
      </c>
      <c r="E68" s="23" t="s">
        <v>60</v>
      </c>
      <c r="F68" s="23" t="s">
        <v>60</v>
      </c>
      <c r="G68" s="23" t="s">
        <v>60</v>
      </c>
      <c r="H68" s="23" t="s">
        <v>60</v>
      </c>
      <c r="I68" s="23" t="s">
        <v>60</v>
      </c>
      <c r="J68" s="23">
        <v>643500</v>
      </c>
      <c r="K68" s="23" t="s">
        <v>60</v>
      </c>
      <c r="L68" s="23" t="s">
        <v>60</v>
      </c>
      <c r="M68" s="23" t="s">
        <v>60</v>
      </c>
      <c r="N68" s="23" t="s">
        <v>60</v>
      </c>
      <c r="O68" s="23">
        <v>448222.41</v>
      </c>
      <c r="P68" s="23" t="s">
        <v>60</v>
      </c>
      <c r="Q68" s="43">
        <f t="shared" si="0"/>
        <v>69.653832167832164</v>
      </c>
      <c r="R68" s="23" t="s">
        <v>60</v>
      </c>
      <c r="S68" s="6"/>
    </row>
    <row r="69" spans="1:19" ht="57" x14ac:dyDescent="0.25">
      <c r="A69" s="31" t="s">
        <v>252</v>
      </c>
      <c r="B69" s="32" t="s">
        <v>222</v>
      </c>
      <c r="C69" s="33" t="s">
        <v>306</v>
      </c>
      <c r="D69" s="23" t="s">
        <v>60</v>
      </c>
      <c r="E69" s="23" t="s">
        <v>60</v>
      </c>
      <c r="F69" s="23" t="s">
        <v>60</v>
      </c>
      <c r="G69" s="23" t="s">
        <v>60</v>
      </c>
      <c r="H69" s="23" t="s">
        <v>60</v>
      </c>
      <c r="I69" s="23" t="s">
        <v>60</v>
      </c>
      <c r="J69" s="23">
        <v>246901.53</v>
      </c>
      <c r="K69" s="23" t="s">
        <v>60</v>
      </c>
      <c r="L69" s="23" t="s">
        <v>60</v>
      </c>
      <c r="M69" s="23" t="s">
        <v>60</v>
      </c>
      <c r="N69" s="23" t="s">
        <v>60</v>
      </c>
      <c r="O69" s="23">
        <v>119605.49</v>
      </c>
      <c r="P69" s="23" t="s">
        <v>60</v>
      </c>
      <c r="Q69" s="43">
        <f t="shared" si="0"/>
        <v>48.442587617824813</v>
      </c>
      <c r="R69" s="23" t="s">
        <v>60</v>
      </c>
      <c r="S69" s="6"/>
    </row>
    <row r="70" spans="1:19" ht="34.5" x14ac:dyDescent="0.25">
      <c r="A70" s="31" t="s">
        <v>233</v>
      </c>
      <c r="B70" s="32" t="s">
        <v>222</v>
      </c>
      <c r="C70" s="33" t="s">
        <v>307</v>
      </c>
      <c r="D70" s="23" t="s">
        <v>60</v>
      </c>
      <c r="E70" s="23" t="s">
        <v>60</v>
      </c>
      <c r="F70" s="23" t="s">
        <v>60</v>
      </c>
      <c r="G70" s="23" t="s">
        <v>60</v>
      </c>
      <c r="H70" s="23" t="s">
        <v>60</v>
      </c>
      <c r="I70" s="23" t="s">
        <v>60</v>
      </c>
      <c r="J70" s="23">
        <v>118900</v>
      </c>
      <c r="K70" s="23" t="s">
        <v>60</v>
      </c>
      <c r="L70" s="23" t="s">
        <v>60</v>
      </c>
      <c r="M70" s="23" t="s">
        <v>60</v>
      </c>
      <c r="N70" s="23" t="s">
        <v>60</v>
      </c>
      <c r="O70" s="23">
        <v>44140.65</v>
      </c>
      <c r="P70" s="23" t="s">
        <v>60</v>
      </c>
      <c r="Q70" s="43">
        <f t="shared" si="0"/>
        <v>37.124179983179147</v>
      </c>
      <c r="R70" s="23" t="s">
        <v>60</v>
      </c>
      <c r="S70" s="6"/>
    </row>
    <row r="71" spans="1:19" ht="34.5" x14ac:dyDescent="0.25">
      <c r="A71" s="31" t="s">
        <v>295</v>
      </c>
      <c r="B71" s="32" t="s">
        <v>222</v>
      </c>
      <c r="C71" s="33" t="s">
        <v>308</v>
      </c>
      <c r="D71" s="23" t="s">
        <v>60</v>
      </c>
      <c r="E71" s="23" t="s">
        <v>60</v>
      </c>
      <c r="F71" s="23" t="s">
        <v>60</v>
      </c>
      <c r="G71" s="23" t="s">
        <v>60</v>
      </c>
      <c r="H71" s="23" t="s">
        <v>60</v>
      </c>
      <c r="I71" s="23" t="s">
        <v>60</v>
      </c>
      <c r="J71" s="23">
        <v>10000</v>
      </c>
      <c r="K71" s="23" t="s">
        <v>60</v>
      </c>
      <c r="L71" s="23" t="s">
        <v>60</v>
      </c>
      <c r="M71" s="23" t="s">
        <v>60</v>
      </c>
      <c r="N71" s="23" t="s">
        <v>60</v>
      </c>
      <c r="O71" s="23">
        <v>9000</v>
      </c>
      <c r="P71" s="23" t="s">
        <v>60</v>
      </c>
      <c r="Q71" s="43">
        <f t="shared" si="0"/>
        <v>90</v>
      </c>
      <c r="R71" s="23" t="s">
        <v>60</v>
      </c>
      <c r="S71" s="6"/>
    </row>
    <row r="72" spans="1:19" ht="34.5" x14ac:dyDescent="0.25">
      <c r="A72" s="31" t="s">
        <v>241</v>
      </c>
      <c r="B72" s="32" t="s">
        <v>222</v>
      </c>
      <c r="C72" s="33" t="s">
        <v>309</v>
      </c>
      <c r="D72" s="23" t="s">
        <v>60</v>
      </c>
      <c r="E72" s="23" t="s">
        <v>60</v>
      </c>
      <c r="F72" s="23" t="s">
        <v>60</v>
      </c>
      <c r="G72" s="23" t="s">
        <v>60</v>
      </c>
      <c r="H72" s="23" t="s">
        <v>60</v>
      </c>
      <c r="I72" s="23" t="s">
        <v>60</v>
      </c>
      <c r="J72" s="23">
        <v>2600</v>
      </c>
      <c r="K72" s="23" t="s">
        <v>60</v>
      </c>
      <c r="L72" s="23" t="s">
        <v>60</v>
      </c>
      <c r="M72" s="23" t="s">
        <v>60</v>
      </c>
      <c r="N72" s="23" t="s">
        <v>60</v>
      </c>
      <c r="O72" s="23">
        <v>2501.17</v>
      </c>
      <c r="P72" s="23" t="s">
        <v>60</v>
      </c>
      <c r="Q72" s="43">
        <f t="shared" ref="Q72:Q89" si="1">O72/J72*100</f>
        <v>96.198846153846148</v>
      </c>
      <c r="R72" s="23" t="s">
        <v>60</v>
      </c>
      <c r="S72" s="6"/>
    </row>
    <row r="73" spans="1:19" ht="57" x14ac:dyDescent="0.25">
      <c r="A73" s="31" t="s">
        <v>310</v>
      </c>
      <c r="B73" s="32" t="s">
        <v>222</v>
      </c>
      <c r="C73" s="33" t="s">
        <v>311</v>
      </c>
      <c r="D73" s="23" t="s">
        <v>60</v>
      </c>
      <c r="E73" s="23" t="s">
        <v>60</v>
      </c>
      <c r="F73" s="23" t="s">
        <v>60</v>
      </c>
      <c r="G73" s="23" t="s">
        <v>60</v>
      </c>
      <c r="H73" s="23" t="s">
        <v>60</v>
      </c>
      <c r="I73" s="23" t="s">
        <v>60</v>
      </c>
      <c r="J73" s="23">
        <v>41948500</v>
      </c>
      <c r="K73" s="23" t="s">
        <v>60</v>
      </c>
      <c r="L73" s="23" t="s">
        <v>60</v>
      </c>
      <c r="M73" s="23" t="s">
        <v>60</v>
      </c>
      <c r="N73" s="23" t="s">
        <v>60</v>
      </c>
      <c r="O73" s="23">
        <v>23265465.469999999</v>
      </c>
      <c r="P73" s="23" t="s">
        <v>60</v>
      </c>
      <c r="Q73" s="43">
        <f t="shared" si="1"/>
        <v>55.461972347044586</v>
      </c>
      <c r="R73" s="23" t="s">
        <v>60</v>
      </c>
      <c r="S73" s="6"/>
    </row>
    <row r="74" spans="1:19" ht="57" x14ac:dyDescent="0.25">
      <c r="A74" s="31" t="s">
        <v>255</v>
      </c>
      <c r="B74" s="32" t="s">
        <v>222</v>
      </c>
      <c r="C74" s="33" t="s">
        <v>312</v>
      </c>
      <c r="D74" s="23" t="s">
        <v>60</v>
      </c>
      <c r="E74" s="23" t="s">
        <v>60</v>
      </c>
      <c r="F74" s="23" t="s">
        <v>60</v>
      </c>
      <c r="G74" s="23" t="s">
        <v>60</v>
      </c>
      <c r="H74" s="23" t="s">
        <v>60</v>
      </c>
      <c r="I74" s="23" t="s">
        <v>60</v>
      </c>
      <c r="J74" s="23">
        <v>13994325.82</v>
      </c>
      <c r="K74" s="23" t="s">
        <v>60</v>
      </c>
      <c r="L74" s="23" t="s">
        <v>60</v>
      </c>
      <c r="M74" s="23" t="s">
        <v>60</v>
      </c>
      <c r="N74" s="23" t="s">
        <v>60</v>
      </c>
      <c r="O74" s="23">
        <v>11544382.890000001</v>
      </c>
      <c r="P74" s="23" t="s">
        <v>60</v>
      </c>
      <c r="Q74" s="43">
        <f t="shared" si="1"/>
        <v>82.493312207304314</v>
      </c>
      <c r="R74" s="23" t="s">
        <v>60</v>
      </c>
      <c r="S74" s="6"/>
    </row>
    <row r="75" spans="1:19" ht="34.5" x14ac:dyDescent="0.25">
      <c r="A75" s="31" t="s">
        <v>298</v>
      </c>
      <c r="B75" s="32" t="s">
        <v>222</v>
      </c>
      <c r="C75" s="33" t="s">
        <v>313</v>
      </c>
      <c r="D75" s="23" t="s">
        <v>60</v>
      </c>
      <c r="E75" s="23" t="s">
        <v>60</v>
      </c>
      <c r="F75" s="23" t="s">
        <v>60</v>
      </c>
      <c r="G75" s="23" t="s">
        <v>60</v>
      </c>
      <c r="H75" s="23" t="s">
        <v>60</v>
      </c>
      <c r="I75" s="23" t="s">
        <v>60</v>
      </c>
      <c r="J75" s="23">
        <v>14217861.83</v>
      </c>
      <c r="K75" s="23" t="s">
        <v>60</v>
      </c>
      <c r="L75" s="23" t="s">
        <v>60</v>
      </c>
      <c r="M75" s="23" t="s">
        <v>60</v>
      </c>
      <c r="N75" s="23" t="s">
        <v>60</v>
      </c>
      <c r="O75" s="23">
        <v>13058631.83</v>
      </c>
      <c r="P75" s="23" t="s">
        <v>60</v>
      </c>
      <c r="Q75" s="43">
        <f t="shared" si="1"/>
        <v>91.846664330680156</v>
      </c>
      <c r="R75" s="23" t="s">
        <v>60</v>
      </c>
      <c r="S75" s="6"/>
    </row>
    <row r="76" spans="1:19" ht="57" x14ac:dyDescent="0.25">
      <c r="A76" s="31" t="s">
        <v>255</v>
      </c>
      <c r="B76" s="32" t="s">
        <v>222</v>
      </c>
      <c r="C76" s="33" t="s">
        <v>314</v>
      </c>
      <c r="D76" s="23" t="s">
        <v>60</v>
      </c>
      <c r="E76" s="23" t="s">
        <v>60</v>
      </c>
      <c r="F76" s="23" t="s">
        <v>60</v>
      </c>
      <c r="G76" s="23" t="s">
        <v>60</v>
      </c>
      <c r="H76" s="23" t="s">
        <v>60</v>
      </c>
      <c r="I76" s="23" t="s">
        <v>60</v>
      </c>
      <c r="J76" s="23">
        <v>2726101.53</v>
      </c>
      <c r="K76" s="23" t="s">
        <v>60</v>
      </c>
      <c r="L76" s="23" t="s">
        <v>60</v>
      </c>
      <c r="M76" s="23" t="s">
        <v>60</v>
      </c>
      <c r="N76" s="23" t="s">
        <v>60</v>
      </c>
      <c r="O76" s="23">
        <v>2080501.53</v>
      </c>
      <c r="P76" s="23" t="s">
        <v>60</v>
      </c>
      <c r="Q76" s="43">
        <f t="shared" si="1"/>
        <v>76.317829952577014</v>
      </c>
      <c r="R76" s="23" t="s">
        <v>60</v>
      </c>
      <c r="S76" s="6"/>
    </row>
    <row r="77" spans="1:19" ht="34.5" x14ac:dyDescent="0.25">
      <c r="A77" s="31" t="s">
        <v>315</v>
      </c>
      <c r="B77" s="32" t="s">
        <v>222</v>
      </c>
      <c r="C77" s="33" t="s">
        <v>316</v>
      </c>
      <c r="D77" s="23" t="s">
        <v>60</v>
      </c>
      <c r="E77" s="23" t="s">
        <v>60</v>
      </c>
      <c r="F77" s="23" t="s">
        <v>60</v>
      </c>
      <c r="G77" s="23" t="s">
        <v>60</v>
      </c>
      <c r="H77" s="23" t="s">
        <v>60</v>
      </c>
      <c r="I77" s="23" t="s">
        <v>60</v>
      </c>
      <c r="J77" s="23">
        <v>1362500</v>
      </c>
      <c r="K77" s="23" t="s">
        <v>60</v>
      </c>
      <c r="L77" s="23" t="s">
        <v>60</v>
      </c>
      <c r="M77" s="23" t="s">
        <v>60</v>
      </c>
      <c r="N77" s="23" t="s">
        <v>60</v>
      </c>
      <c r="O77" s="23">
        <v>787205.47</v>
      </c>
      <c r="P77" s="23" t="s">
        <v>60</v>
      </c>
      <c r="Q77" s="43">
        <f t="shared" si="1"/>
        <v>57.77654825688073</v>
      </c>
      <c r="R77" s="23" t="s">
        <v>60</v>
      </c>
      <c r="S77" s="6"/>
    </row>
    <row r="78" spans="1:19" ht="45.75" x14ac:dyDescent="0.25">
      <c r="A78" s="31" t="s">
        <v>317</v>
      </c>
      <c r="B78" s="32" t="s">
        <v>222</v>
      </c>
      <c r="C78" s="33" t="s">
        <v>318</v>
      </c>
      <c r="D78" s="23" t="s">
        <v>60</v>
      </c>
      <c r="E78" s="23" t="s">
        <v>60</v>
      </c>
      <c r="F78" s="23" t="s">
        <v>60</v>
      </c>
      <c r="G78" s="23" t="s">
        <v>60</v>
      </c>
      <c r="H78" s="23" t="s">
        <v>60</v>
      </c>
      <c r="I78" s="23" t="s">
        <v>60</v>
      </c>
      <c r="J78" s="23">
        <v>65000</v>
      </c>
      <c r="K78" s="23" t="s">
        <v>60</v>
      </c>
      <c r="L78" s="23" t="s">
        <v>60</v>
      </c>
      <c r="M78" s="23" t="s">
        <v>60</v>
      </c>
      <c r="N78" s="23" t="s">
        <v>60</v>
      </c>
      <c r="O78" s="23">
        <v>65000</v>
      </c>
      <c r="P78" s="23" t="s">
        <v>60</v>
      </c>
      <c r="Q78" s="43">
        <f t="shared" si="1"/>
        <v>100</v>
      </c>
      <c r="R78" s="23" t="s">
        <v>60</v>
      </c>
      <c r="S78" s="6"/>
    </row>
    <row r="79" spans="1:19" ht="34.5" x14ac:dyDescent="0.25">
      <c r="A79" s="31" t="s">
        <v>298</v>
      </c>
      <c r="B79" s="32" t="s">
        <v>222</v>
      </c>
      <c r="C79" s="33" t="s">
        <v>319</v>
      </c>
      <c r="D79" s="23" t="s">
        <v>60</v>
      </c>
      <c r="E79" s="23" t="s">
        <v>60</v>
      </c>
      <c r="F79" s="23" t="s">
        <v>60</v>
      </c>
      <c r="G79" s="23" t="s">
        <v>60</v>
      </c>
      <c r="H79" s="23" t="s">
        <v>60</v>
      </c>
      <c r="I79" s="23" t="s">
        <v>60</v>
      </c>
      <c r="J79" s="23">
        <v>1828700</v>
      </c>
      <c r="K79" s="23" t="s">
        <v>60</v>
      </c>
      <c r="L79" s="23" t="s">
        <v>60</v>
      </c>
      <c r="M79" s="23" t="s">
        <v>60</v>
      </c>
      <c r="N79" s="23" t="s">
        <v>60</v>
      </c>
      <c r="O79" s="23">
        <v>1615733</v>
      </c>
      <c r="P79" s="23" t="s">
        <v>60</v>
      </c>
      <c r="Q79" s="43">
        <f t="shared" si="1"/>
        <v>88.354186033794505</v>
      </c>
      <c r="R79" s="23" t="s">
        <v>60</v>
      </c>
      <c r="S79" s="6"/>
    </row>
    <row r="80" spans="1:19" ht="45.75" x14ac:dyDescent="0.25">
      <c r="A80" s="31" t="s">
        <v>320</v>
      </c>
      <c r="B80" s="32" t="s">
        <v>222</v>
      </c>
      <c r="C80" s="33" t="s">
        <v>321</v>
      </c>
      <c r="D80" s="23" t="s">
        <v>60</v>
      </c>
      <c r="E80" s="23" t="s">
        <v>60</v>
      </c>
      <c r="F80" s="23" t="s">
        <v>60</v>
      </c>
      <c r="G80" s="23" t="s">
        <v>60</v>
      </c>
      <c r="H80" s="23" t="s">
        <v>60</v>
      </c>
      <c r="I80" s="23" t="s">
        <v>60</v>
      </c>
      <c r="J80" s="23">
        <v>1699300</v>
      </c>
      <c r="K80" s="23" t="s">
        <v>60</v>
      </c>
      <c r="L80" s="23" t="s">
        <v>60</v>
      </c>
      <c r="M80" s="23" t="s">
        <v>60</v>
      </c>
      <c r="N80" s="23" t="s">
        <v>60</v>
      </c>
      <c r="O80" s="23">
        <v>840000</v>
      </c>
      <c r="P80" s="23" t="s">
        <v>60</v>
      </c>
      <c r="Q80" s="43">
        <f t="shared" si="1"/>
        <v>49.432119107867948</v>
      </c>
      <c r="R80" s="23" t="s">
        <v>60</v>
      </c>
      <c r="S80" s="6"/>
    </row>
    <row r="81" spans="1:19" ht="45.75" x14ac:dyDescent="0.25">
      <c r="A81" s="31" t="s">
        <v>280</v>
      </c>
      <c r="B81" s="32" t="s">
        <v>222</v>
      </c>
      <c r="C81" s="33" t="s">
        <v>322</v>
      </c>
      <c r="D81" s="23" t="s">
        <v>60</v>
      </c>
      <c r="E81" s="23" t="s">
        <v>60</v>
      </c>
      <c r="F81" s="23" t="s">
        <v>60</v>
      </c>
      <c r="G81" s="23" t="s">
        <v>60</v>
      </c>
      <c r="H81" s="23" t="s">
        <v>60</v>
      </c>
      <c r="I81" s="23" t="s">
        <v>60</v>
      </c>
      <c r="J81" s="23">
        <v>2079647.98</v>
      </c>
      <c r="K81" s="23" t="s">
        <v>60</v>
      </c>
      <c r="L81" s="23" t="s">
        <v>60</v>
      </c>
      <c r="M81" s="23" t="s">
        <v>60</v>
      </c>
      <c r="N81" s="23" t="s">
        <v>60</v>
      </c>
      <c r="O81" s="23" t="s">
        <v>60</v>
      </c>
      <c r="P81" s="23" t="s">
        <v>60</v>
      </c>
      <c r="Q81" s="43"/>
      <c r="R81" s="23" t="s">
        <v>60</v>
      </c>
      <c r="S81" s="6"/>
    </row>
    <row r="82" spans="1:19" ht="45.75" x14ac:dyDescent="0.25">
      <c r="A82" s="31" t="s">
        <v>301</v>
      </c>
      <c r="B82" s="32" t="s">
        <v>222</v>
      </c>
      <c r="C82" s="33" t="s">
        <v>323</v>
      </c>
      <c r="D82" s="23" t="s">
        <v>60</v>
      </c>
      <c r="E82" s="23" t="s">
        <v>60</v>
      </c>
      <c r="F82" s="23" t="s">
        <v>60</v>
      </c>
      <c r="G82" s="23" t="s">
        <v>60</v>
      </c>
      <c r="H82" s="23" t="s">
        <v>60</v>
      </c>
      <c r="I82" s="23" t="s">
        <v>60</v>
      </c>
      <c r="J82" s="23">
        <v>20000</v>
      </c>
      <c r="K82" s="23" t="s">
        <v>60</v>
      </c>
      <c r="L82" s="23" t="s">
        <v>60</v>
      </c>
      <c r="M82" s="23" t="s">
        <v>60</v>
      </c>
      <c r="N82" s="23" t="s">
        <v>60</v>
      </c>
      <c r="O82" s="23">
        <v>10000</v>
      </c>
      <c r="P82" s="23" t="s">
        <v>60</v>
      </c>
      <c r="Q82" s="43">
        <f t="shared" si="1"/>
        <v>50</v>
      </c>
      <c r="R82" s="23" t="s">
        <v>60</v>
      </c>
      <c r="S82" s="6"/>
    </row>
    <row r="83" spans="1:19" ht="34.5" x14ac:dyDescent="0.25">
      <c r="A83" s="31" t="s">
        <v>233</v>
      </c>
      <c r="B83" s="32" t="s">
        <v>222</v>
      </c>
      <c r="C83" s="33" t="s">
        <v>324</v>
      </c>
      <c r="D83" s="23" t="s">
        <v>60</v>
      </c>
      <c r="E83" s="23" t="s">
        <v>60</v>
      </c>
      <c r="F83" s="23" t="s">
        <v>60</v>
      </c>
      <c r="G83" s="23" t="s">
        <v>60</v>
      </c>
      <c r="H83" s="23" t="s">
        <v>60</v>
      </c>
      <c r="I83" s="23" t="s">
        <v>60</v>
      </c>
      <c r="J83" s="23">
        <v>90200</v>
      </c>
      <c r="K83" s="23" t="s">
        <v>60</v>
      </c>
      <c r="L83" s="23" t="s">
        <v>60</v>
      </c>
      <c r="M83" s="23" t="s">
        <v>60</v>
      </c>
      <c r="N83" s="23" t="s">
        <v>60</v>
      </c>
      <c r="O83" s="23">
        <v>56590</v>
      </c>
      <c r="P83" s="23" t="s">
        <v>60</v>
      </c>
      <c r="Q83" s="43">
        <f t="shared" si="1"/>
        <v>62.738359201773839</v>
      </c>
      <c r="R83" s="23" t="s">
        <v>60</v>
      </c>
      <c r="S83" s="6"/>
    </row>
    <row r="84" spans="1:19" ht="45.75" x14ac:dyDescent="0.25">
      <c r="A84" s="31" t="s">
        <v>301</v>
      </c>
      <c r="B84" s="32" t="s">
        <v>222</v>
      </c>
      <c r="C84" s="33" t="s">
        <v>325</v>
      </c>
      <c r="D84" s="23" t="s">
        <v>60</v>
      </c>
      <c r="E84" s="23" t="s">
        <v>60</v>
      </c>
      <c r="F84" s="23" t="s">
        <v>60</v>
      </c>
      <c r="G84" s="23" t="s">
        <v>60</v>
      </c>
      <c r="H84" s="23" t="s">
        <v>60</v>
      </c>
      <c r="I84" s="23" t="s">
        <v>60</v>
      </c>
      <c r="J84" s="23">
        <v>1500000</v>
      </c>
      <c r="K84" s="23" t="s">
        <v>60</v>
      </c>
      <c r="L84" s="23" t="s">
        <v>60</v>
      </c>
      <c r="M84" s="23" t="s">
        <v>60</v>
      </c>
      <c r="N84" s="23" t="s">
        <v>60</v>
      </c>
      <c r="O84" s="23">
        <v>875000</v>
      </c>
      <c r="P84" s="23" t="s">
        <v>60</v>
      </c>
      <c r="Q84" s="43">
        <f t="shared" si="1"/>
        <v>58.333333333333336</v>
      </c>
      <c r="R84" s="23" t="s">
        <v>60</v>
      </c>
      <c r="S84" s="6"/>
    </row>
    <row r="85" spans="1:19" ht="34.5" x14ac:dyDescent="0.25">
      <c r="A85" s="31" t="s">
        <v>326</v>
      </c>
      <c r="B85" s="32" t="s">
        <v>222</v>
      </c>
      <c r="C85" s="33" t="s">
        <v>327</v>
      </c>
      <c r="D85" s="23" t="s">
        <v>60</v>
      </c>
      <c r="E85" s="23" t="s">
        <v>60</v>
      </c>
      <c r="F85" s="23" t="s">
        <v>60</v>
      </c>
      <c r="G85" s="23" t="s">
        <v>60</v>
      </c>
      <c r="H85" s="23" t="s">
        <v>60</v>
      </c>
      <c r="I85" s="23" t="s">
        <v>60</v>
      </c>
      <c r="J85" s="23">
        <v>35000</v>
      </c>
      <c r="K85" s="23" t="s">
        <v>60</v>
      </c>
      <c r="L85" s="23" t="s">
        <v>60</v>
      </c>
      <c r="M85" s="23" t="s">
        <v>60</v>
      </c>
      <c r="N85" s="23" t="s">
        <v>60</v>
      </c>
      <c r="O85" s="23" t="s">
        <v>60</v>
      </c>
      <c r="P85" s="23" t="s">
        <v>60</v>
      </c>
      <c r="Q85" s="43"/>
      <c r="R85" s="23" t="s">
        <v>60</v>
      </c>
      <c r="S85" s="6"/>
    </row>
    <row r="86" spans="1:19" ht="34.5" x14ac:dyDescent="0.25">
      <c r="A86" s="31" t="s">
        <v>328</v>
      </c>
      <c r="B86" s="32" t="s">
        <v>222</v>
      </c>
      <c r="C86" s="33" t="s">
        <v>329</v>
      </c>
      <c r="D86" s="23" t="s">
        <v>60</v>
      </c>
      <c r="E86" s="23" t="s">
        <v>60</v>
      </c>
      <c r="F86" s="23" t="s">
        <v>60</v>
      </c>
      <c r="G86" s="23" t="s">
        <v>60</v>
      </c>
      <c r="H86" s="23" t="s">
        <v>60</v>
      </c>
      <c r="I86" s="23" t="s">
        <v>60</v>
      </c>
      <c r="J86" s="23">
        <v>100000</v>
      </c>
      <c r="K86" s="23" t="s">
        <v>60</v>
      </c>
      <c r="L86" s="23" t="s">
        <v>60</v>
      </c>
      <c r="M86" s="23" t="s">
        <v>60</v>
      </c>
      <c r="N86" s="23" t="s">
        <v>60</v>
      </c>
      <c r="O86" s="23" t="s">
        <v>60</v>
      </c>
      <c r="P86" s="23" t="s">
        <v>60</v>
      </c>
      <c r="Q86" s="43"/>
      <c r="R86" s="23" t="s">
        <v>60</v>
      </c>
      <c r="S86" s="6"/>
    </row>
    <row r="87" spans="1:19" ht="57.75" thickBot="1" x14ac:dyDescent="0.3">
      <c r="A87" s="31" t="s">
        <v>330</v>
      </c>
      <c r="B87" s="32" t="s">
        <v>222</v>
      </c>
      <c r="C87" s="33" t="s">
        <v>331</v>
      </c>
      <c r="D87" s="23" t="s">
        <v>60</v>
      </c>
      <c r="E87" s="23" t="s">
        <v>60</v>
      </c>
      <c r="F87" s="23" t="s">
        <v>60</v>
      </c>
      <c r="G87" s="23" t="s">
        <v>60</v>
      </c>
      <c r="H87" s="23" t="s">
        <v>60</v>
      </c>
      <c r="I87" s="23" t="s">
        <v>60</v>
      </c>
      <c r="J87" s="23">
        <v>1464500</v>
      </c>
      <c r="K87" s="23" t="s">
        <v>60</v>
      </c>
      <c r="L87" s="23" t="s">
        <v>60</v>
      </c>
      <c r="M87" s="23" t="s">
        <v>60</v>
      </c>
      <c r="N87" s="23" t="s">
        <v>60</v>
      </c>
      <c r="O87" s="23">
        <v>976500</v>
      </c>
      <c r="P87" s="23" t="s">
        <v>60</v>
      </c>
      <c r="Q87" s="43">
        <f t="shared" si="1"/>
        <v>66.678047115056344</v>
      </c>
      <c r="R87" s="23" t="s">
        <v>60</v>
      </c>
      <c r="S87" s="6"/>
    </row>
    <row r="88" spans="1:19" ht="12.95" customHeight="1" thickBot="1" x14ac:dyDescent="0.3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3"/>
      <c r="R88" s="48"/>
      <c r="S88" s="6"/>
    </row>
    <row r="89" spans="1:19" ht="54.75" customHeight="1" thickBot="1" x14ac:dyDescent="0.3">
      <c r="A89" s="49" t="s">
        <v>332</v>
      </c>
      <c r="B89" s="50">
        <v>450</v>
      </c>
      <c r="C89" s="51" t="s">
        <v>59</v>
      </c>
      <c r="D89" s="52" t="s">
        <v>60</v>
      </c>
      <c r="E89" s="52" t="s">
        <v>60</v>
      </c>
      <c r="F89" s="52" t="s">
        <v>60</v>
      </c>
      <c r="G89" s="52" t="s">
        <v>60</v>
      </c>
      <c r="H89" s="52" t="s">
        <v>60</v>
      </c>
      <c r="I89" s="52" t="s">
        <v>60</v>
      </c>
      <c r="J89" s="52">
        <v>-1823300</v>
      </c>
      <c r="K89" s="52" t="s">
        <v>60</v>
      </c>
      <c r="L89" s="52" t="s">
        <v>60</v>
      </c>
      <c r="M89" s="52" t="s">
        <v>60</v>
      </c>
      <c r="N89" s="52" t="s">
        <v>60</v>
      </c>
      <c r="O89" s="52">
        <v>13214189.939999999</v>
      </c>
      <c r="P89" s="52" t="s">
        <v>60</v>
      </c>
      <c r="Q89" s="43">
        <f t="shared" si="1"/>
        <v>-724.74030274776499</v>
      </c>
      <c r="R89" s="53" t="s">
        <v>60</v>
      </c>
      <c r="S89" s="6"/>
    </row>
    <row r="90" spans="1:19" ht="12.95" customHeight="1" x14ac:dyDescent="0.25">
      <c r="A90" s="5"/>
      <c r="B90" s="54"/>
      <c r="C90" s="54"/>
      <c r="D90" s="34" t="s">
        <v>216</v>
      </c>
      <c r="E90" s="34" t="s">
        <v>216</v>
      </c>
      <c r="F90" s="34" t="s">
        <v>216</v>
      </c>
      <c r="G90" s="34" t="s">
        <v>216</v>
      </c>
      <c r="H90" s="34" t="s">
        <v>216</v>
      </c>
      <c r="I90" s="34" t="s">
        <v>216</v>
      </c>
      <c r="J90" s="34"/>
      <c r="K90" s="34" t="s">
        <v>216</v>
      </c>
      <c r="L90" s="34" t="s">
        <v>216</v>
      </c>
      <c r="M90" s="34" t="s">
        <v>216</v>
      </c>
      <c r="N90" s="34" t="s">
        <v>216</v>
      </c>
      <c r="O90" s="34"/>
      <c r="P90" s="34" t="s">
        <v>216</v>
      </c>
      <c r="Q90" s="34"/>
      <c r="R90" s="34" t="s">
        <v>216</v>
      </c>
      <c r="S90" s="6"/>
    </row>
    <row r="91" spans="1:19" ht="12.95" customHeight="1" x14ac:dyDescent="0.25">
      <c r="A91" s="11"/>
      <c r="B91" s="11"/>
      <c r="C91" s="11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5"/>
      <c r="R91" s="6"/>
      <c r="S91" s="6"/>
    </row>
  </sheetData>
  <mergeCells count="6">
    <mergeCell ref="Q2:R2"/>
    <mergeCell ref="A4:A5"/>
    <mergeCell ref="B4:B5"/>
    <mergeCell ref="C4:C5"/>
    <mergeCell ref="D4:K4"/>
    <mergeCell ref="L4:R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0"/>
  <sheetViews>
    <sheetView zoomScaleNormal="100" zoomScaleSheetLayoutView="100" workbookViewId="0">
      <selection activeCell="X5" sqref="X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9" width="9.140625" style="1" hidden="1"/>
    <col min="10" max="10" width="18.7109375" style="1" customWidth="1"/>
    <col min="11" max="17" width="9.140625" style="1" hidden="1"/>
    <col min="18" max="18" width="18.7109375" style="1" customWidth="1"/>
    <col min="19" max="19" width="9.140625" style="1" hidden="1"/>
    <col min="20" max="20" width="18.7109375" style="1" customWidth="1"/>
    <col min="21" max="21" width="9.140625" style="1" hidden="1"/>
    <col min="22" max="22" width="9.140625" style="1" customWidth="1"/>
    <col min="23" max="16384" width="9.140625" style="1"/>
  </cols>
  <sheetData>
    <row r="1" spans="1:22" ht="10.5" customHeight="1" x14ac:dyDescent="0.25">
      <c r="A1" s="36"/>
      <c r="B1" s="55"/>
      <c r="C1" s="37"/>
      <c r="D1" s="30"/>
      <c r="E1" s="30"/>
      <c r="F1" s="30"/>
      <c r="G1" s="30"/>
      <c r="H1" s="30"/>
      <c r="I1" s="30"/>
      <c r="J1" s="30"/>
      <c r="K1" s="30"/>
      <c r="L1" s="5"/>
      <c r="M1" s="5"/>
      <c r="N1" s="5"/>
      <c r="O1" s="5"/>
      <c r="P1" s="5"/>
      <c r="Q1" s="5"/>
      <c r="R1" s="5"/>
      <c r="S1" s="5"/>
      <c r="T1" s="5"/>
      <c r="U1" s="6"/>
      <c r="V1" s="6"/>
    </row>
    <row r="2" spans="1:22" ht="14.1" customHeight="1" x14ac:dyDescent="0.25">
      <c r="A2" s="95" t="s">
        <v>333</v>
      </c>
      <c r="B2" s="96"/>
      <c r="C2" s="96"/>
      <c r="D2" s="13"/>
      <c r="E2" s="13"/>
      <c r="F2" s="13"/>
      <c r="G2" s="13"/>
      <c r="H2" s="13"/>
      <c r="I2" s="13"/>
      <c r="J2" s="13"/>
      <c r="K2" s="13"/>
      <c r="L2" s="5"/>
      <c r="M2" s="5"/>
      <c r="N2" s="5"/>
      <c r="O2" s="5"/>
      <c r="P2" s="5"/>
      <c r="Q2" s="5"/>
      <c r="R2" s="5"/>
      <c r="S2" s="5"/>
      <c r="T2" s="93" t="s">
        <v>334</v>
      </c>
      <c r="U2" s="94"/>
      <c r="V2" s="6"/>
    </row>
    <row r="3" spans="1:22" ht="14.1" customHeight="1" x14ac:dyDescent="0.25">
      <c r="A3" s="56"/>
      <c r="B3" s="57"/>
      <c r="C3" s="40"/>
      <c r="D3" s="39"/>
      <c r="E3" s="39"/>
      <c r="F3" s="39"/>
      <c r="G3" s="39"/>
      <c r="H3" s="39"/>
      <c r="I3" s="39"/>
      <c r="J3" s="39"/>
      <c r="K3" s="39"/>
      <c r="L3" s="5"/>
      <c r="M3" s="5"/>
      <c r="N3" s="5"/>
      <c r="O3" s="5"/>
      <c r="P3" s="5"/>
      <c r="Q3" s="5"/>
      <c r="R3" s="5"/>
      <c r="S3" s="5"/>
      <c r="T3" s="5"/>
      <c r="U3" s="6"/>
      <c r="V3" s="6"/>
    </row>
    <row r="4" spans="1:22" ht="11.45" customHeight="1" x14ac:dyDescent="0.25">
      <c r="A4" s="68" t="s">
        <v>22</v>
      </c>
      <c r="B4" s="68" t="s">
        <v>20</v>
      </c>
      <c r="C4" s="68" t="s">
        <v>335</v>
      </c>
      <c r="D4" s="69" t="s">
        <v>357</v>
      </c>
      <c r="E4" s="69"/>
      <c r="F4" s="69"/>
      <c r="G4" s="69"/>
      <c r="H4" s="69"/>
      <c r="I4" s="69"/>
      <c r="J4" s="69"/>
      <c r="K4" s="69"/>
      <c r="L4" s="69" t="s">
        <v>23</v>
      </c>
      <c r="M4" s="69"/>
      <c r="N4" s="69"/>
      <c r="O4" s="69"/>
      <c r="P4" s="69"/>
      <c r="Q4" s="69"/>
      <c r="R4" s="69"/>
      <c r="S4" s="69"/>
      <c r="T4" s="69"/>
      <c r="U4" s="69"/>
      <c r="V4" s="6"/>
    </row>
    <row r="5" spans="1:22" ht="138" customHeight="1" x14ac:dyDescent="0.25">
      <c r="A5" s="69"/>
      <c r="B5" s="69"/>
      <c r="C5" s="69"/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29</v>
      </c>
      <c r="J5" s="17" t="s">
        <v>30</v>
      </c>
      <c r="K5" s="17" t="s">
        <v>31</v>
      </c>
      <c r="L5" s="18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R5" s="18" t="s">
        <v>30</v>
      </c>
      <c r="S5" s="18" t="s">
        <v>31</v>
      </c>
      <c r="T5" s="18" t="s">
        <v>356</v>
      </c>
      <c r="U5" s="18" t="s">
        <v>32</v>
      </c>
      <c r="V5" s="6"/>
    </row>
    <row r="6" spans="1:22" ht="11.45" customHeight="1" thickBot="1" x14ac:dyDescent="0.3">
      <c r="A6" s="17" t="s">
        <v>35</v>
      </c>
      <c r="B6" s="17" t="s">
        <v>36</v>
      </c>
      <c r="C6" s="17" t="s">
        <v>37</v>
      </c>
      <c r="D6" s="19" t="s">
        <v>38</v>
      </c>
      <c r="E6" s="19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  <c r="K6" s="19" t="s">
        <v>45</v>
      </c>
      <c r="L6" s="19" t="s">
        <v>47</v>
      </c>
      <c r="M6" s="19" t="s">
        <v>48</v>
      </c>
      <c r="N6" s="19" t="s">
        <v>49</v>
      </c>
      <c r="O6" s="19" t="s">
        <v>50</v>
      </c>
      <c r="P6" s="19" t="s">
        <v>51</v>
      </c>
      <c r="Q6" s="19" t="s">
        <v>52</v>
      </c>
      <c r="R6" s="19" t="s">
        <v>53</v>
      </c>
      <c r="S6" s="19" t="s">
        <v>54</v>
      </c>
      <c r="T6" s="19" t="s">
        <v>55</v>
      </c>
      <c r="U6" s="19" t="s">
        <v>56</v>
      </c>
      <c r="V6" s="6"/>
    </row>
    <row r="7" spans="1:22" ht="38.25" customHeight="1" x14ac:dyDescent="0.25">
      <c r="A7" s="41" t="s">
        <v>336</v>
      </c>
      <c r="B7" s="21" t="s">
        <v>337</v>
      </c>
      <c r="C7" s="22" t="s">
        <v>59</v>
      </c>
      <c r="D7" s="23" t="s">
        <v>60</v>
      </c>
      <c r="E7" s="23" t="s">
        <v>60</v>
      </c>
      <c r="F7" s="23" t="s">
        <v>60</v>
      </c>
      <c r="G7" s="23" t="s">
        <v>60</v>
      </c>
      <c r="H7" s="23" t="s">
        <v>60</v>
      </c>
      <c r="I7" s="23" t="s">
        <v>60</v>
      </c>
      <c r="J7" s="23">
        <v>1823300</v>
      </c>
      <c r="K7" s="23" t="s">
        <v>60</v>
      </c>
      <c r="L7" s="23" t="s">
        <v>60</v>
      </c>
      <c r="M7" s="23" t="s">
        <v>60</v>
      </c>
      <c r="N7" s="23" t="s">
        <v>60</v>
      </c>
      <c r="O7" s="23" t="s">
        <v>60</v>
      </c>
      <c r="P7" s="23" t="s">
        <v>60</v>
      </c>
      <c r="Q7" s="23" t="s">
        <v>60</v>
      </c>
      <c r="R7" s="23">
        <v>-13214189.939999999</v>
      </c>
      <c r="S7" s="23" t="s">
        <v>60</v>
      </c>
      <c r="T7" s="23">
        <f>R7/J7*100</f>
        <v>-724.74030274776499</v>
      </c>
      <c r="U7" s="24" t="s">
        <v>60</v>
      </c>
      <c r="V7" s="6"/>
    </row>
    <row r="8" spans="1:22" ht="19.5" customHeight="1" x14ac:dyDescent="0.25">
      <c r="A8" s="59" t="s">
        <v>338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61"/>
      <c r="M8" s="61"/>
      <c r="N8" s="61"/>
      <c r="O8" s="61"/>
      <c r="P8" s="61"/>
      <c r="Q8" s="61"/>
      <c r="R8" s="61"/>
      <c r="S8" s="61"/>
      <c r="T8" s="23"/>
      <c r="U8" s="62"/>
      <c r="V8" s="6"/>
    </row>
    <row r="9" spans="1:22" ht="24.75" customHeight="1" x14ac:dyDescent="0.25">
      <c r="A9" s="63" t="s">
        <v>339</v>
      </c>
      <c r="B9" s="64" t="s">
        <v>340</v>
      </c>
      <c r="C9" s="58" t="s">
        <v>59</v>
      </c>
      <c r="D9" s="43" t="s">
        <v>60</v>
      </c>
      <c r="E9" s="43" t="s">
        <v>60</v>
      </c>
      <c r="F9" s="43" t="s">
        <v>60</v>
      </c>
      <c r="G9" s="43" t="s">
        <v>60</v>
      </c>
      <c r="H9" s="43" t="s">
        <v>60</v>
      </c>
      <c r="I9" s="43" t="s">
        <v>60</v>
      </c>
      <c r="J9" s="43" t="s">
        <v>60</v>
      </c>
      <c r="K9" s="43" t="s">
        <v>60</v>
      </c>
      <c r="L9" s="43" t="s">
        <v>60</v>
      </c>
      <c r="M9" s="43" t="s">
        <v>60</v>
      </c>
      <c r="N9" s="43" t="s">
        <v>60</v>
      </c>
      <c r="O9" s="43" t="s">
        <v>60</v>
      </c>
      <c r="P9" s="43" t="s">
        <v>60</v>
      </c>
      <c r="Q9" s="43" t="s">
        <v>60</v>
      </c>
      <c r="R9" s="43" t="s">
        <v>60</v>
      </c>
      <c r="S9" s="43" t="s">
        <v>60</v>
      </c>
      <c r="T9" s="23"/>
      <c r="U9" s="44" t="s">
        <v>60</v>
      </c>
      <c r="V9" s="6"/>
    </row>
    <row r="10" spans="1:22" ht="12.95" customHeight="1" x14ac:dyDescent="0.25">
      <c r="A10" s="65" t="s">
        <v>341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3"/>
      <c r="U10" s="60"/>
      <c r="V10" s="6"/>
    </row>
    <row r="11" spans="1:22" ht="24.75" customHeight="1" x14ac:dyDescent="0.25">
      <c r="A11" s="63" t="s">
        <v>342</v>
      </c>
      <c r="B11" s="64" t="s">
        <v>343</v>
      </c>
      <c r="C11" s="58" t="s">
        <v>59</v>
      </c>
      <c r="D11" s="43" t="s">
        <v>60</v>
      </c>
      <c r="E11" s="43" t="s">
        <v>60</v>
      </c>
      <c r="F11" s="43" t="s">
        <v>60</v>
      </c>
      <c r="G11" s="43" t="s">
        <v>60</v>
      </c>
      <c r="H11" s="43" t="s">
        <v>60</v>
      </c>
      <c r="I11" s="43" t="s">
        <v>60</v>
      </c>
      <c r="J11" s="43" t="s">
        <v>60</v>
      </c>
      <c r="K11" s="43" t="s">
        <v>60</v>
      </c>
      <c r="L11" s="43" t="s">
        <v>60</v>
      </c>
      <c r="M11" s="43" t="s">
        <v>60</v>
      </c>
      <c r="N11" s="43" t="s">
        <v>60</v>
      </c>
      <c r="O11" s="43" t="s">
        <v>60</v>
      </c>
      <c r="P11" s="43" t="s">
        <v>60</v>
      </c>
      <c r="Q11" s="43" t="s">
        <v>60</v>
      </c>
      <c r="R11" s="43" t="s">
        <v>60</v>
      </c>
      <c r="S11" s="43" t="s">
        <v>60</v>
      </c>
      <c r="T11" s="23"/>
      <c r="U11" s="44" t="s">
        <v>60</v>
      </c>
      <c r="V11" s="6"/>
    </row>
    <row r="12" spans="1:22" ht="15" customHeight="1" x14ac:dyDescent="0.25">
      <c r="A12" s="65" t="s">
        <v>341</v>
      </c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3"/>
      <c r="U12" s="60"/>
      <c r="V12" s="6"/>
    </row>
    <row r="13" spans="1:22" ht="24.75" customHeight="1" x14ac:dyDescent="0.25">
      <c r="A13" s="63" t="s">
        <v>344</v>
      </c>
      <c r="B13" s="64" t="s">
        <v>345</v>
      </c>
      <c r="C13" s="58" t="s">
        <v>59</v>
      </c>
      <c r="D13" s="43" t="s">
        <v>60</v>
      </c>
      <c r="E13" s="43" t="s">
        <v>60</v>
      </c>
      <c r="F13" s="43" t="s">
        <v>60</v>
      </c>
      <c r="G13" s="43" t="s">
        <v>60</v>
      </c>
      <c r="H13" s="43" t="s">
        <v>60</v>
      </c>
      <c r="I13" s="43" t="s">
        <v>60</v>
      </c>
      <c r="J13" s="43">
        <v>-311973420.63999999</v>
      </c>
      <c r="K13" s="43" t="s">
        <v>60</v>
      </c>
      <c r="L13" s="43" t="s">
        <v>60</v>
      </c>
      <c r="M13" s="43" t="s">
        <v>60</v>
      </c>
      <c r="N13" s="43" t="s">
        <v>60</v>
      </c>
      <c r="O13" s="43" t="s">
        <v>60</v>
      </c>
      <c r="P13" s="43" t="s">
        <v>60</v>
      </c>
      <c r="Q13" s="43" t="s">
        <v>60</v>
      </c>
      <c r="R13" s="43">
        <v>-235261550.12</v>
      </c>
      <c r="S13" s="43" t="s">
        <v>60</v>
      </c>
      <c r="T13" s="23">
        <f t="shared" ref="T13:T17" si="0">R13/J13*100</f>
        <v>75.410767249777592</v>
      </c>
      <c r="U13" s="44" t="s">
        <v>60</v>
      </c>
      <c r="V13" s="6"/>
    </row>
    <row r="14" spans="1:22" ht="45.75" x14ac:dyDescent="0.25">
      <c r="A14" s="31" t="s">
        <v>346</v>
      </c>
      <c r="B14" s="66" t="s">
        <v>345</v>
      </c>
      <c r="C14" s="58" t="s">
        <v>347</v>
      </c>
      <c r="D14" s="43" t="s">
        <v>60</v>
      </c>
      <c r="E14" s="43" t="s">
        <v>60</v>
      </c>
      <c r="F14" s="43" t="s">
        <v>60</v>
      </c>
      <c r="G14" s="43" t="s">
        <v>60</v>
      </c>
      <c r="H14" s="43" t="s">
        <v>60</v>
      </c>
      <c r="I14" s="43" t="s">
        <v>60</v>
      </c>
      <c r="J14" s="43">
        <v>-311973420.63999999</v>
      </c>
      <c r="K14" s="43" t="s">
        <v>60</v>
      </c>
      <c r="L14" s="43" t="s">
        <v>60</v>
      </c>
      <c r="M14" s="43" t="s">
        <v>60</v>
      </c>
      <c r="N14" s="43" t="s">
        <v>60</v>
      </c>
      <c r="O14" s="43" t="s">
        <v>60</v>
      </c>
      <c r="P14" s="43" t="s">
        <v>60</v>
      </c>
      <c r="Q14" s="43" t="s">
        <v>60</v>
      </c>
      <c r="R14" s="43">
        <v>-235261550.12</v>
      </c>
      <c r="S14" s="43" t="s">
        <v>60</v>
      </c>
      <c r="T14" s="23">
        <f t="shared" si="0"/>
        <v>75.410767249777592</v>
      </c>
      <c r="U14" s="44" t="s">
        <v>60</v>
      </c>
      <c r="V14" s="6"/>
    </row>
    <row r="15" spans="1:22" ht="45.75" x14ac:dyDescent="0.25">
      <c r="A15" s="31" t="s">
        <v>348</v>
      </c>
      <c r="B15" s="66" t="s">
        <v>345</v>
      </c>
      <c r="C15" s="58" t="s">
        <v>349</v>
      </c>
      <c r="D15" s="43" t="s">
        <v>60</v>
      </c>
      <c r="E15" s="43" t="s">
        <v>60</v>
      </c>
      <c r="F15" s="43" t="s">
        <v>60</v>
      </c>
      <c r="G15" s="43" t="s">
        <v>60</v>
      </c>
      <c r="H15" s="43" t="s">
        <v>60</v>
      </c>
      <c r="I15" s="43" t="s">
        <v>60</v>
      </c>
      <c r="J15" s="43" t="s">
        <v>60</v>
      </c>
      <c r="K15" s="43" t="s">
        <v>60</v>
      </c>
      <c r="L15" s="43" t="s">
        <v>60</v>
      </c>
      <c r="M15" s="43" t="s">
        <v>60</v>
      </c>
      <c r="N15" s="43" t="s">
        <v>60</v>
      </c>
      <c r="O15" s="43" t="s">
        <v>60</v>
      </c>
      <c r="P15" s="43" t="s">
        <v>60</v>
      </c>
      <c r="Q15" s="43" t="s">
        <v>60</v>
      </c>
      <c r="R15" s="43" t="s">
        <v>60</v>
      </c>
      <c r="S15" s="43" t="s">
        <v>60</v>
      </c>
      <c r="T15" s="23"/>
      <c r="U15" s="44" t="s">
        <v>60</v>
      </c>
      <c r="V15" s="6"/>
    </row>
    <row r="16" spans="1:22" ht="24.75" customHeight="1" x14ac:dyDescent="0.25">
      <c r="A16" s="63" t="s">
        <v>350</v>
      </c>
      <c r="B16" s="64" t="s">
        <v>351</v>
      </c>
      <c r="C16" s="58" t="s">
        <v>59</v>
      </c>
      <c r="D16" s="43" t="s">
        <v>60</v>
      </c>
      <c r="E16" s="43" t="s">
        <v>60</v>
      </c>
      <c r="F16" s="43" t="s">
        <v>60</v>
      </c>
      <c r="G16" s="43" t="s">
        <v>60</v>
      </c>
      <c r="H16" s="43" t="s">
        <v>60</v>
      </c>
      <c r="I16" s="43" t="s">
        <v>60</v>
      </c>
      <c r="J16" s="43">
        <v>313796720.63999999</v>
      </c>
      <c r="K16" s="43" t="s">
        <v>60</v>
      </c>
      <c r="L16" s="43" t="s">
        <v>60</v>
      </c>
      <c r="M16" s="43" t="s">
        <v>60</v>
      </c>
      <c r="N16" s="43" t="s">
        <v>60</v>
      </c>
      <c r="O16" s="43" t="s">
        <v>60</v>
      </c>
      <c r="P16" s="43" t="s">
        <v>60</v>
      </c>
      <c r="Q16" s="43" t="s">
        <v>60</v>
      </c>
      <c r="R16" s="43">
        <v>222047360.18000001</v>
      </c>
      <c r="S16" s="43" t="s">
        <v>60</v>
      </c>
      <c r="T16" s="23">
        <f t="shared" si="0"/>
        <v>70.761529861474088</v>
      </c>
      <c r="U16" s="44" t="s">
        <v>60</v>
      </c>
      <c r="V16" s="6"/>
    </row>
    <row r="17" spans="1:22" ht="45.75" x14ac:dyDescent="0.25">
      <c r="A17" s="31" t="s">
        <v>352</v>
      </c>
      <c r="B17" s="66" t="s">
        <v>351</v>
      </c>
      <c r="C17" s="58" t="s">
        <v>353</v>
      </c>
      <c r="D17" s="43" t="s">
        <v>60</v>
      </c>
      <c r="E17" s="43" t="s">
        <v>60</v>
      </c>
      <c r="F17" s="43" t="s">
        <v>60</v>
      </c>
      <c r="G17" s="43" t="s">
        <v>60</v>
      </c>
      <c r="H17" s="43" t="s">
        <v>60</v>
      </c>
      <c r="I17" s="43" t="s">
        <v>60</v>
      </c>
      <c r="J17" s="43">
        <v>313796720.63999999</v>
      </c>
      <c r="K17" s="43" t="s">
        <v>60</v>
      </c>
      <c r="L17" s="43" t="s">
        <v>60</v>
      </c>
      <c r="M17" s="43" t="s">
        <v>60</v>
      </c>
      <c r="N17" s="43" t="s">
        <v>60</v>
      </c>
      <c r="O17" s="43" t="s">
        <v>60</v>
      </c>
      <c r="P17" s="43" t="s">
        <v>60</v>
      </c>
      <c r="Q17" s="43" t="s">
        <v>60</v>
      </c>
      <c r="R17" s="43">
        <v>222047360.18000001</v>
      </c>
      <c r="S17" s="43" t="s">
        <v>60</v>
      </c>
      <c r="T17" s="23">
        <f t="shared" si="0"/>
        <v>70.761529861474088</v>
      </c>
      <c r="U17" s="44" t="s">
        <v>60</v>
      </c>
      <c r="V17" s="6"/>
    </row>
    <row r="18" spans="1:22" ht="46.5" thickBot="1" x14ac:dyDescent="0.3">
      <c r="A18" s="31" t="s">
        <v>354</v>
      </c>
      <c r="B18" s="66" t="s">
        <v>351</v>
      </c>
      <c r="C18" s="58" t="s">
        <v>355</v>
      </c>
      <c r="D18" s="43" t="s">
        <v>60</v>
      </c>
      <c r="E18" s="43" t="s">
        <v>60</v>
      </c>
      <c r="F18" s="43" t="s">
        <v>60</v>
      </c>
      <c r="G18" s="43" t="s">
        <v>60</v>
      </c>
      <c r="H18" s="43" t="s">
        <v>60</v>
      </c>
      <c r="I18" s="43" t="s">
        <v>60</v>
      </c>
      <c r="J18" s="43" t="s">
        <v>60</v>
      </c>
      <c r="K18" s="43" t="s">
        <v>60</v>
      </c>
      <c r="L18" s="43" t="s">
        <v>60</v>
      </c>
      <c r="M18" s="43" t="s">
        <v>60</v>
      </c>
      <c r="N18" s="43" t="s">
        <v>60</v>
      </c>
      <c r="O18" s="43" t="s">
        <v>60</v>
      </c>
      <c r="P18" s="43" t="s">
        <v>60</v>
      </c>
      <c r="Q18" s="43" t="s">
        <v>60</v>
      </c>
      <c r="R18" s="43" t="s">
        <v>60</v>
      </c>
      <c r="S18" s="43" t="s">
        <v>60</v>
      </c>
      <c r="T18" s="23"/>
      <c r="U18" s="44" t="s">
        <v>60</v>
      </c>
      <c r="V18" s="6"/>
    </row>
    <row r="19" spans="1:22" ht="12.95" customHeight="1" x14ac:dyDescent="0.25">
      <c r="A19" s="67"/>
      <c r="B19" s="54"/>
      <c r="C19" s="54"/>
      <c r="D19" s="16" t="s">
        <v>216</v>
      </c>
      <c r="E19" s="16" t="s">
        <v>216</v>
      </c>
      <c r="F19" s="16" t="s">
        <v>216</v>
      </c>
      <c r="G19" s="16" t="s">
        <v>216</v>
      </c>
      <c r="H19" s="16" t="s">
        <v>216</v>
      </c>
      <c r="I19" s="16" t="s">
        <v>216</v>
      </c>
      <c r="J19" s="16"/>
      <c r="K19" s="16" t="s">
        <v>216</v>
      </c>
      <c r="L19" s="16" t="s">
        <v>216</v>
      </c>
      <c r="M19" s="16" t="s">
        <v>216</v>
      </c>
      <c r="N19" s="16" t="s">
        <v>216</v>
      </c>
      <c r="O19" s="16" t="s">
        <v>216</v>
      </c>
      <c r="P19" s="16" t="s">
        <v>216</v>
      </c>
      <c r="Q19" s="16" t="s">
        <v>216</v>
      </c>
      <c r="R19" s="16"/>
      <c r="S19" s="16" t="s">
        <v>216</v>
      </c>
      <c r="T19" s="16"/>
      <c r="U19" s="16" t="s">
        <v>216</v>
      </c>
      <c r="V19" s="6"/>
    </row>
    <row r="20" spans="1:22" ht="12.95" customHeight="1" x14ac:dyDescent="0.25">
      <c r="A20" s="11"/>
      <c r="B20" s="11"/>
      <c r="C20" s="11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5"/>
      <c r="U20" s="6"/>
      <c r="V20" s="6"/>
    </row>
  </sheetData>
  <mergeCells count="7">
    <mergeCell ref="A2:C2"/>
    <mergeCell ref="T2:U2"/>
    <mergeCell ref="A4:A5"/>
    <mergeCell ref="B4:B5"/>
    <mergeCell ref="C4:C5"/>
    <mergeCell ref="D4:K4"/>
    <mergeCell ref="L4:U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zoomScale="55" zoomScaleNormal="55" zoomScaleSheetLayoutView="55" zoomScalePageLayoutView="55" workbookViewId="0">
      <selection activeCell="AB28" sqref="AB28"/>
    </sheetView>
  </sheetViews>
  <sheetFormatPr defaultRowHeight="15" x14ac:dyDescent="0.25"/>
  <cols>
    <col min="1" max="16384" width="9.140625" style="1"/>
  </cols>
  <sheetData/>
  <pageMargins left="0.74791660000000004" right="0.74791660000000004" top="0.59027779999999996" bottom="0.39374999999999999" header="0.51180550000000002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696B2C4-DF64-4FE7-B586-771FD9715C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2022-09-14T10:30:42Z</cp:lastPrinted>
  <dcterms:created xsi:type="dcterms:W3CDTF">2022-09-14T10:17:37Z</dcterms:created>
  <dcterms:modified xsi:type="dcterms:W3CDTF">2022-09-14T10:31:04Z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0503317G_20220101_2.xlsx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