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 2022г\форма 317\"/>
    </mc:Choice>
  </mc:AlternateContent>
  <xr:revisionPtr revIDLastSave="0" documentId="13_ncr:1_{D91A0C41-0AD5-4100-8A0B-820C4DCBBC85}" xr6:coauthVersionLast="44" xr6:coauthVersionMax="44" xr10:uidLastSave="{00000000-0000-0000-0000-000000000000}"/>
  <bookViews>
    <workbookView xWindow="-120" yWindow="-120" windowWidth="24240" windowHeight="13140" activeTab="1" xr2:uid="{00000000-000D-0000-FFFF-FFFF00000000}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Доходы!$15:$17</definedName>
    <definedName name="_xlnm.Print_Titles" localSheetId="2">Источники!$1:$6</definedName>
    <definedName name="_xlnm.Print_Titles" localSheetId="1">Расходы!$1:$6</definedName>
  </definedNames>
  <calcPr calcId="181029" iterate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17" i="4" l="1"/>
  <c r="AG16" i="4"/>
  <c r="AG14" i="4"/>
  <c r="AG13" i="4"/>
  <c r="AG7" i="4"/>
  <c r="AG22" i="3"/>
  <c r="AG86" i="3"/>
  <c r="AG84" i="3"/>
  <c r="AG81" i="3"/>
  <c r="AG80" i="3"/>
  <c r="AG79" i="3"/>
  <c r="AG78" i="3"/>
  <c r="AG77" i="3"/>
  <c r="AG76" i="3"/>
  <c r="AG75" i="3"/>
  <c r="AG74" i="3"/>
  <c r="AG73" i="3"/>
  <c r="AG72" i="3"/>
  <c r="AG71" i="3"/>
  <c r="AG70" i="3"/>
  <c r="AG69" i="3"/>
  <c r="AG68" i="3"/>
  <c r="AG67" i="3"/>
  <c r="AG66" i="3"/>
  <c r="AG65" i="3"/>
  <c r="AG64" i="3"/>
  <c r="AG63" i="3"/>
  <c r="AG62" i="3"/>
  <c r="AG61" i="3"/>
  <c r="AG60" i="3"/>
  <c r="AG58" i="3"/>
  <c r="AG57" i="3"/>
  <c r="AG48" i="3"/>
  <c r="AG47" i="3"/>
  <c r="AG46" i="3"/>
  <c r="AG45" i="3"/>
  <c r="AG44" i="3"/>
  <c r="AG41" i="3"/>
  <c r="AG39" i="3"/>
  <c r="AG38" i="3"/>
  <c r="AG37" i="3"/>
  <c r="AG36" i="3"/>
  <c r="AG35" i="3"/>
  <c r="AG34" i="3"/>
  <c r="AG33" i="3"/>
  <c r="AG29" i="3"/>
  <c r="AG28" i="3"/>
  <c r="AG27" i="3"/>
  <c r="AG26" i="3"/>
  <c r="AG25" i="3"/>
  <c r="AG24" i="3"/>
  <c r="AG21" i="3"/>
  <c r="AG19" i="3"/>
  <c r="AG17" i="3"/>
  <c r="AG15" i="3"/>
  <c r="AG14" i="3"/>
  <c r="AG13" i="3"/>
  <c r="AG12" i="3"/>
  <c r="AG11" i="3"/>
  <c r="AG10" i="3"/>
  <c r="AG9" i="3"/>
  <c r="AG7" i="3"/>
  <c r="AG93" i="2"/>
  <c r="AG91" i="2"/>
  <c r="AG90" i="2"/>
  <c r="AG89" i="2"/>
  <c r="AG87" i="2"/>
  <c r="AG86" i="2"/>
  <c r="AG83" i="2"/>
  <c r="AG81" i="2"/>
  <c r="AG79" i="2"/>
  <c r="AG78" i="2"/>
  <c r="AG75" i="2"/>
  <c r="AG74" i="2"/>
  <c r="AG73" i="2"/>
  <c r="AG72" i="2"/>
  <c r="AG71" i="2"/>
  <c r="AG67" i="2"/>
  <c r="AG65" i="2"/>
  <c r="AG62" i="2"/>
  <c r="AG60" i="2"/>
  <c r="AG59" i="2"/>
  <c r="AG58" i="2"/>
  <c r="AG57" i="2"/>
  <c r="AG56" i="2"/>
  <c r="AG55" i="2"/>
  <c r="AG54" i="2"/>
  <c r="AG53" i="2"/>
  <c r="AG52" i="2"/>
  <c r="AG51" i="2"/>
  <c r="AG49" i="2"/>
  <c r="AG47" i="2"/>
  <c r="AG46" i="2"/>
  <c r="AG45" i="2"/>
  <c r="AG43" i="2"/>
  <c r="AG42" i="2"/>
  <c r="AG40" i="2"/>
  <c r="AG38" i="2"/>
  <c r="AG37" i="2"/>
  <c r="AG33" i="2"/>
  <c r="AG32" i="2"/>
  <c r="AG29" i="2"/>
  <c r="AG28" i="2"/>
  <c r="AG27" i="2"/>
  <c r="AG26" i="2"/>
  <c r="AG25" i="2"/>
  <c r="AG24" i="2"/>
  <c r="AG23" i="2"/>
  <c r="AG22" i="2"/>
  <c r="AG21" i="2"/>
  <c r="AG20" i="2"/>
  <c r="AG18" i="2"/>
</calcChain>
</file>

<file path=xl/sharedStrings.xml><?xml version="1.0" encoding="utf-8"?>
<sst xmlns="http://schemas.openxmlformats.org/spreadsheetml/2006/main" count="4748" uniqueCount="440">
  <si>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</si>
  <si>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</si>
  <si>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</si>
  <si>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</si>
  <si>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августа 2022 г.</t>
  </si>
  <si>
    <t xml:space="preserve">                   Дата  </t>
  </si>
  <si>
    <t xml:space="preserve">Наименование финансового органа </t>
  </si>
  <si>
    <t>Теньгушевский муниципальный район</t>
  </si>
  <si>
    <t xml:space="preserve">             по ОКПО  </t>
  </si>
  <si>
    <t xml:space="preserve">Наименование бюджета </t>
  </si>
  <si>
    <t>Бюджет муниципального района</t>
  </si>
  <si>
    <t xml:space="preserve">             по ОКТМО  </t>
  </si>
  <si>
    <t>89651000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</si>
  <si>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</si>
  <si>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</si>
  <si>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</si>
  <si>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</si>
  <si>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</si>
  <si>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</si>
  <si>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</si>
  <si>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</si>
  <si>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</si>
  <si>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</si>
  <si>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</si>
  <si>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</si>
  <si>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</si>
  <si>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</si>
  <si>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</si>
  <si>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</si>
  <si>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</si>
  <si>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</si>
  <si>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</si>
  <si>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</si>
  <si>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</si>
  <si>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</si>
  <si>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</si>
  <si>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</si>
  <si>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</si>
  <si>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</si>
  <si>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</si>
  <si>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 xml:space="preserve">% исполнения 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</si>
  <si>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</si>
  <si>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</si>
  <si>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</si>
  <si>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</si>
  <si>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</si>
  <si>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</si>
  <si>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</si>
  <si>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</si>
  <si>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</si>
  <si>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</si>
  <si>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</si>
  <si>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</si>
  <si>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</si>
  <si>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</si>
  <si>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</si>
  <si>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</si>
  <si>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</si>
  <si>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</si>
  <si>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</si>
  <si>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</si>
  <si>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</si>
  <si>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</si>
  <si>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</si>
  <si>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</si>
  <si>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</si>
  <si>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</si>
  <si>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</si>
  <si>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</si>
  <si>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</si>
  <si>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</si>
  <si>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</si>
  <si>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</si>
  <si>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</si>
  <si>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</si>
  <si>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</si>
  <si>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</si>
  <si>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</si>
  <si>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</si>
  <si>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000 1010201001 0000 110</t>
  </si>
  <si>
    <t xml:space="preserve">  
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
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</si>
  <si>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</si>
  <si>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</si>
  <si>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
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
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</si>
  <si>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</si>
  <si>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</si>
  <si>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
Налог на доходы физических лиц с доходов, полученных физическими лицами в соответствии со статьей 228 Налогового кодекса Российской Федерации
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</si>
  <si>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</si>
  <si>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 000 1010208001 0000 110</t>
  </si>
  <si>
    <t xml:space="preserve">  
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</si>
  <si>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</si>
  <si>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</si>
  <si>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
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</si>
  <si>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</si>
  <si>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</si>
  <si>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
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</si>
  <si>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</si>
  <si>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</si>
  <si>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
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</si>
  <si>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</si>
  <si>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</si>
  <si>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
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</si>
  <si>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  Налог, взимаемый с налогоплательщиков, выбравших в качестве объекта налогообложения доходы</t>
  </si>
  <si>
    <t xml:space="preserve"> 000 1050101101 0000 110</t>
  </si>
  <si>
    <t xml:space="preserve">  
Налог, взимаемый с налогоплательщиков, выбравших в качестве объекта налогообложения доходы
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</si>
  <si>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</si>
  <si>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</si>
  <si>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
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
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</si>
  <si>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</si>
  <si>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</si>
  <si>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
Минимальный налог, зачисляемый в бюджеты субъектов Российской Федерации (за налоговые периоды, истекшие до 1 января 2016 года)
</t>
  </si>
  <si>
    <t xml:space="preserve">  Единый налог на вмененный доход для отдельных видов деятельности</t>
  </si>
  <si>
    <t xml:space="preserve"> 000 1050201002 0000 110</t>
  </si>
  <si>
    <t xml:space="preserve">  
Единый налог на вмененный доход для отдельных видов деятельности
</t>
  </si>
  <si>
    <t xml:space="preserve">  Единый сельскохозяйственный налог</t>
  </si>
  <si>
    <t xml:space="preserve"> 000 1050301001 0000 110</t>
  </si>
  <si>
    <t xml:space="preserve">  
Единый сельскохозяйственный налог
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</si>
  <si>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</si>
  <si>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</si>
  <si>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
Налог, взимаемый в связи с применением патентной системы налогообложения, зачисляемый в бюджеты муниципальных районов
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</si>
  <si>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</si>
  <si>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</si>
  <si>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
Налог на имущество физических лиц, взимаемый по ставкам, применяемым к объектам налогообложения, расположенным в границах сельских поселений
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</si>
  <si>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</si>
  <si>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</si>
  <si>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
Земельный налог с организаций, обладающих земельным участком, расположенным в границах сельских поселений
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</si>
  <si>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</si>
  <si>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</si>
  <si>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
Земельный налог с физических лиц, обладающих земельным участком, расположенным в границах сельских поселений
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</si>
  <si>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</si>
  <si>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</si>
  <si>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
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</si>
  <si>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</si>
  <si>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</si>
  <si>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
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
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</si>
  <si>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</si>
  <si>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</si>
  <si>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
Проценты, полученные от предоставления бюджетных кредитов внутри страны за счет средств бюджетов муниципальных районов
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</si>
  <si>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</si>
  <si>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</si>
  <si>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
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</si>
  <si>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</si>
  <si>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</si>
  <si>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
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
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</si>
  <si>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</si>
  <si>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</si>
  <si>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
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
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</si>
  <si>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</si>
  <si>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</si>
  <si>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
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</si>
  <si>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</si>
  <si>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000 1110904510 0000 120</t>
  </si>
  <si>
    <t xml:space="preserve">  
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</si>
  <si>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</si>
  <si>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</si>
  <si>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
Плата за выбросы загрязняющих веществ в атмосферный воздух стационарными объектами
</t>
  </si>
  <si>
    <t xml:space="preserve">  Плата за сбросы загрязняющих веществ в водные объекты</t>
  </si>
  <si>
    <t xml:space="preserve"> 000 1120103001 0000 120</t>
  </si>
  <si>
    <t xml:space="preserve">  
Плата за сбросы загрязняющих веществ в водные объекты
</t>
  </si>
  <si>
    <t xml:space="preserve">  Плата за размещение отходов производства</t>
  </si>
  <si>
    <t xml:space="preserve"> 000 1120104101 0000 120</t>
  </si>
  <si>
    <t xml:space="preserve">  
Плата за размещение отходов производства
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</si>
  <si>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</si>
  <si>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</si>
  <si>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
Прочие доходы от компенсации затрат бюджетов муниципальных районов
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</si>
  <si>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</si>
  <si>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</si>
  <si>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
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
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</si>
  <si>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</si>
  <si>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 xml:space="preserve"> 000 1140205310 0000 440</t>
  </si>
  <si>
    <t xml:space="preserve">  
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
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</si>
  <si>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</si>
  <si>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</si>
  <si>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
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
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</si>
  <si>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</si>
  <si>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</si>
  <si>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
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</si>
  <si>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</si>
  <si>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</si>
  <si>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
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</si>
  <si>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</si>
  <si>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</si>
  <si>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
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</si>
  <si>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</si>
  <si>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</si>
  <si>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
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</si>
  <si>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</si>
  <si>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</si>
  <si>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
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</si>
  <si>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</si>
  <si>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</si>
  <si>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
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</si>
  <si>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</si>
  <si>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</si>
  <si>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
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</si>
  <si>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</si>
  <si>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</si>
  <si>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
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
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</si>
  <si>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</si>
  <si>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</si>
  <si>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
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
</t>
  </si>
  <si>
    <t xml:space="preserve">  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</si>
  <si>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000 1161003210 0000 140</t>
  </si>
  <si>
    <t xml:space="preserve">  
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</si>
  <si>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</si>
  <si>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</si>
  <si>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
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</si>
  <si>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</si>
  <si>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</si>
  <si>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
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
</t>
  </si>
  <si>
    <t xml:space="preserve">  Средства самообложения граждан, зачисляемые в бюджеты сельских поселений</t>
  </si>
  <si>
    <t xml:space="preserve"> 000 1171403010 0000 150</t>
  </si>
  <si>
    <t xml:space="preserve">  
Средства самообложения граждан, зачисляемые в бюджеты сельских поселений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</si>
  <si>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</si>
  <si>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</si>
  <si>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
Дотации бюджетам муниципальных районов на выравнивание бюджетной обеспеченности из бюджета субъекта Российской Федерации
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</si>
  <si>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</si>
  <si>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</si>
  <si>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
Дотации бюджетам сельских поселений на выравнивание бюджетной обеспеченности из бюджета субъекта Российской Федерации
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</si>
  <si>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</si>
  <si>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</si>
  <si>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
Дотации бюджетам муниципальных районов на поддержку мер по обеспечению сбалансированности бюджетов
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</si>
  <si>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</si>
  <si>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</si>
  <si>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
Дотации бюджетам сельских поселений на поддержку мер по обеспечению сбалансированности бюджетов
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</si>
  <si>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</si>
  <si>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 xml:space="preserve"> 000 2022029905 0000 150</t>
  </si>
  <si>
    <t xml:space="preserve">  
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
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</si>
  <si>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</si>
  <si>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000 2022030205 0000 150</t>
  </si>
  <si>
    <t xml:space="preserve">  
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
</t>
  </si>
  <si>
    <t xml:space="preserve">  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</t>
  </si>
  <si>
    <t xml:space="preserve"> 000 2022502105 0000 150</t>
  </si>
  <si>
    <t xml:space="preserve">  
Субсидии бюджетам муниципальных районов на реализацию мероприятий по стимулированию программ развития жилищного строительства субъектов Российской Федерации
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</si>
  <si>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</si>
  <si>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</si>
  <si>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
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
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</si>
  <si>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</si>
  <si>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</si>
  <si>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
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
</t>
  </si>
  <si>
    <t xml:space="preserve">  Субсидии бюджетам муниципальных районов на развитие сети учреждений культурно-досугового типа</t>
  </si>
  <si>
    <t xml:space="preserve"> 000 2022551305 0000 150</t>
  </si>
  <si>
    <t xml:space="preserve">  
Субсидии бюджетам муниципальных районов на развитие сети учреждений культурно-досугового типа
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</si>
  <si>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</si>
  <si>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</si>
  <si>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
Субсидии бюджетам муниципальных районов на поддержку отрасли культуры
</t>
  </si>
  <si>
    <t xml:space="preserve">  Субсидии бюджетам сельских поселений на реализацию программ формирования современной городской среды</t>
  </si>
  <si>
    <t xml:space="preserve"> 000 2022555510 0000 150</t>
  </si>
  <si>
    <t xml:space="preserve">  
Субсидии бюджетам сельских поселений на реализацию программ формирования современной городской среды
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</si>
  <si>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</si>
  <si>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</si>
  <si>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
Субсидии бюджетам сельских поселений на обеспечение комплексного развития сельских территорий
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</si>
  <si>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</si>
  <si>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</si>
  <si>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
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
</t>
  </si>
  <si>
    <t xml:space="preserve">  Прочие субсидии бюджетам муниципальных районов</t>
  </si>
  <si>
    <t xml:space="preserve"> 000 2022999905 0000 150</t>
  </si>
  <si>
    <t xml:space="preserve">  
Прочие субсидии бюджетам муниципальных районов
</t>
  </si>
  <si>
    <t xml:space="preserve">  Прочие субсидии бюджетам сельских поселений</t>
  </si>
  <si>
    <t xml:space="preserve"> 000 2022999910 0000 150</t>
  </si>
  <si>
    <t xml:space="preserve">  
Прочие субсидии бюджетам сельских поселений
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</si>
  <si>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</si>
  <si>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</si>
  <si>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
Субвенции бюджетам муниципальных районов на выполнение передаваемых полномочий субъектов Российской Федерации
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</si>
  <si>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</si>
  <si>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</si>
  <si>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
Субвенции бюджетам сельских поселений на выполнение передаваемых полномочий субъектов Российской Федерации
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</si>
  <si>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</si>
  <si>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</si>
  <si>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
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
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</si>
  <si>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</si>
  <si>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</si>
  <si>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
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</si>
  <si>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</si>
  <si>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</si>
  <si>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
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</si>
  <si>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</si>
  <si>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</si>
  <si>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
Субвенции бюджетам муниципальных районов на государственную регистрацию актов гражданского состояния
</t>
  </si>
  <si>
    <t xml:space="preserve">  Единая субвенция бюджетам муниципальных районов</t>
  </si>
  <si>
    <t xml:space="preserve"> 000 2023999805 0000 150</t>
  </si>
  <si>
    <t xml:space="preserve">  
Единая субвенция бюджетам муниципальных районов
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</si>
  <si>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</si>
  <si>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</si>
  <si>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
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
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</si>
  <si>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</si>
  <si>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000 2024530305 0000 150</t>
  </si>
  <si>
    <t xml:space="preserve">  
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
</t>
  </si>
  <si>
    <t xml:space="preserve">  Межбюджетные трансферты, передаваемые бюджетам муниципальных районов, за счет средств резервного фонда Правительства Российской Федерации</t>
  </si>
  <si>
    <t xml:space="preserve"> 000 2024900105 0000 150</t>
  </si>
  <si>
    <t xml:space="preserve">  
Межбюджетные трансферты, передаваемые бюджетам муниципальных районов, за счет средств резервного фонда Правительства Российской Федерации
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</si>
  <si>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</si>
  <si>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</si>
  <si>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
Прочие межбюджетные трансферты, передаваемые бюджетам муниципальных районов
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</si>
  <si>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</si>
  <si>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</si>
  <si>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
Прочие межбюджетные трансферты, передаваемые бюджетам сельских поселений
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</si>
  <si>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</si>
  <si>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</si>
  <si>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
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</si>
  <si>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/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</si>
  <si>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</si>
  <si>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</si>
  <si>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</si>
  <si>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</si>
  <si>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</si>
  <si>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% - исполнения</t>
  </si>
  <si>
    <t>Расходы бюджета - всего</t>
  </si>
  <si>
    <t>200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</si>
  <si>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</si>
  <si>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</si>
  <si>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</si>
  <si>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</si>
  <si>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</si>
  <si>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</si>
  <si>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</si>
  <si>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</si>
  <si>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</si>
  <si>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</si>
  <si>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</si>
  <si>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</si>
  <si>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</si>
  <si>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</si>
  <si>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</si>
  <si>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</si>
  <si>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</si>
  <si>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</si>
  <si>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</si>
  <si>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</si>
  <si>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000 0105 0000000000 244</t>
  </si>
  <si>
    <t xml:space="preserve"> 000 0106 0000000000 121</t>
  </si>
  <si>
    <t xml:space="preserve"> 000 0106 0000000000 129</t>
  </si>
  <si>
    <t xml:space="preserve">  
Резервные средства
</t>
  </si>
  <si>
    <t xml:space="preserve"> 000 0111 0000000000 870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</si>
  <si>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</si>
  <si>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</si>
  <si>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</si>
  <si>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</si>
  <si>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000 0113 0000000000 244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</si>
  <si>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</si>
  <si>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000 0113 0000000000 611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</si>
  <si>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</si>
  <si>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</si>
  <si>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000 0113 0000000000 853</t>
  </si>
  <si>
    <t xml:space="preserve"> 000 0203 0000000000 121</t>
  </si>
  <si>
    <t xml:space="preserve"> 000 0203 0000000000 129</t>
  </si>
  <si>
    <t xml:space="preserve"> 000 0203 0000000000 244</t>
  </si>
  <si>
    <t xml:space="preserve"> 000 0304 0000000000 121</t>
  </si>
  <si>
    <t xml:space="preserve"> 000 0304 0000000000 129</t>
  </si>
  <si>
    <t xml:space="preserve"> 000 0304 0000000000 244</t>
  </si>
  <si>
    <t xml:space="preserve"> 000 0310 0000000000 111</t>
  </si>
  <si>
    <t xml:space="preserve"> 000 0310 0000000000 119</t>
  </si>
  <si>
    <t xml:space="preserve"> 000 0310 0000000000 244</t>
  </si>
  <si>
    <t xml:space="preserve"> 000 0310 0000000000 853</t>
  </si>
  <si>
    <t xml:space="preserve"> 000 0314 0000000000 244</t>
  </si>
  <si>
    <t xml:space="preserve"> 000 0405 0000000000 244</t>
  </si>
  <si>
    <t xml:space="preserve">  
Публичные нормативные выплаты гражданам несоциального характера
</t>
  </si>
  <si>
    <t xml:space="preserve"> 000 0405 0000000000 330</t>
  </si>
  <si>
    <t xml:space="preserve">  
Иные выплаты населению
</t>
  </si>
  <si>
    <t xml:space="preserve"> 000 0405 0000000000 360</t>
  </si>
  <si>
    <t xml:space="preserve"> 000 0408 0000000000 244</t>
  </si>
  <si>
    <t xml:space="preserve">  
Закупка товаров, работ, услуг в целях капитального ремонта государственного (муниципального) имущества
</t>
  </si>
  <si>
    <t xml:space="preserve"> 000 0409 0000000000 243</t>
  </si>
  <si>
    <t xml:space="preserve"> 000 0409 0000000000 244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</si>
  <si>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</si>
  <si>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000 0409 0000000000 414</t>
  </si>
  <si>
    <t xml:space="preserve">  
Иные межбюджетные трансферты
</t>
  </si>
  <si>
    <t xml:space="preserve"> 000 0409 0000000000 540</t>
  </si>
  <si>
    <t xml:space="preserve"> 000 0501 0000000000 243</t>
  </si>
  <si>
    <t xml:space="preserve"> 000 0501 0000000000 244</t>
  </si>
  <si>
    <t xml:space="preserve"> 000 0501 0000000000 414</t>
  </si>
  <si>
    <t xml:space="preserve"> 000 0502 0000000000 244</t>
  </si>
  <si>
    <t xml:space="preserve"> 000 0502 0000000000 540</t>
  </si>
  <si>
    <t xml:space="preserve"> 000 0503 0000000000 244</t>
  </si>
  <si>
    <t xml:space="preserve"> 000 0503 0000000000 247</t>
  </si>
  <si>
    <t xml:space="preserve"> 000 0503 0000000000 540</t>
  </si>
  <si>
    <t xml:space="preserve"> 000 0505 0000000000 414</t>
  </si>
  <si>
    <t xml:space="preserve"> 000 0701 0000000000 611</t>
  </si>
  <si>
    <t xml:space="preserve">  
Премии и гранты
</t>
  </si>
  <si>
    <t xml:space="preserve"> 000 0702 0000000000 350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</si>
  <si>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</si>
  <si>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</si>
  <si>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</si>
  <si>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000 0703 0000000000 611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</si>
  <si>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</si>
  <si>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</si>
  <si>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000 0707 0000000000 244</t>
  </si>
  <si>
    <t xml:space="preserve"> 000 0707 0000000000 612</t>
  </si>
  <si>
    <t xml:space="preserve"> 000 0709 0000000000 111</t>
  </si>
  <si>
    <t xml:space="preserve"> 000 0709 0000000000 119</t>
  </si>
  <si>
    <t xml:space="preserve"> 000 0709 0000000000 244</t>
  </si>
  <si>
    <t xml:space="preserve"> 000 0709 0000000000 350</t>
  </si>
  <si>
    <t xml:space="preserve"> 000 0709 0000000000 853</t>
  </si>
  <si>
    <t xml:space="preserve">  
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
</t>
  </si>
  <si>
    <t xml:space="preserve"> 000 0801 0000000000 464</t>
  </si>
  <si>
    <t xml:space="preserve"> 000 0801 0000000000 611</t>
  </si>
  <si>
    <t xml:space="preserve"> 000 0801 0000000000 612</t>
  </si>
  <si>
    <t xml:space="preserve"> 000 0804 0000000000 611</t>
  </si>
  <si>
    <t xml:space="preserve">  
Иные пенсии, социальные доплаты к пенсиям
</t>
  </si>
  <si>
    <t xml:space="preserve"> 000 1001 0000000000 312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</si>
  <si>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</si>
  <si>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000 1003 0000000000 321</t>
  </si>
  <si>
    <t xml:space="preserve"> 000 1003 0000000000 612</t>
  </si>
  <si>
    <t xml:space="preserve">  
Пособия, компенсации, меры социальной поддержки по публичным нормативным обязательствам
</t>
  </si>
  <si>
    <t xml:space="preserve"> 000 1004 0000000000 313</t>
  </si>
  <si>
    <t xml:space="preserve"> 000 1006 0000000000 633</t>
  </si>
  <si>
    <t xml:space="preserve"> 000 1101 0000000000 244</t>
  </si>
  <si>
    <t xml:space="preserve"> 000 1202 0000000000 633</t>
  </si>
  <si>
    <t xml:space="preserve">  
Обслуживание муниципального долга
</t>
  </si>
  <si>
    <t xml:space="preserve"> 000 1301 0000000000 730</t>
  </si>
  <si>
    <t xml:space="preserve">  
Дотации на выравнивание бюджетной обеспеченности
</t>
  </si>
  <si>
    <t xml:space="preserve"> 000 1401 0000000000 511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</si>
  <si>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</si>
  <si>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</si>
  <si>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</si>
  <si>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</si>
  <si>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</si>
  <si>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</si>
  <si>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</si>
  <si>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% исполнения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</si>
  <si>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</si>
  <si>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</si>
  <si>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</si>
  <si>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</si>
  <si>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</si>
  <si>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</si>
  <si>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</si>
  <si>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</si>
  <si>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увеличение остатков средств, всего</t>
  </si>
  <si>
    <t>710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</si>
  <si>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</si>
  <si>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</si>
  <si>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</si>
  <si>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</si>
  <si>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>уменьшение остатков средств, всего</t>
  </si>
  <si>
    <t>720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</si>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</sst>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4" x14ac:knownFonts="1">
    <font>
      <sz val="11"/>
      <name val="Calibri"/>
      <family val="2"/>
      <scheme val="minor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86">
    <xf numFmtId="0" fontId="0" fillId="0" borderId="0"/>
    <xf numFmtId="0" fontId="1" fillId="0" borderId="1">
      <alignment horizontal="center" wrapText="1"/>
    </xf>
    <xf numFmtId="0" fontId="2" fillId="0" borderId="2"/>
    <xf numFmtId="0" fontId="2" fillId="0" borderId="1"/>
    <xf numFmtId="0" fontId="3" fillId="0" borderId="1"/>
    <xf numFmtId="0" fontId="1" fillId="0" borderId="1">
      <alignment horizontal="left" wrapText="1"/>
    </xf>
    <xf numFmtId="0" fontId="4" fillId="0" borderId="1"/>
    <xf numFmtId="0" fontId="2" fillId="0" borderId="3"/>
    <xf numFmtId="0" fontId="5" fillId="0" borderId="4">
      <alignment horizontal="center"/>
    </xf>
    <xf numFmtId="0" fontId="3" fillId="0" borderId="5"/>
    <xf numFmtId="0" fontId="5" fillId="0" borderId="1">
      <alignment horizontal="left"/>
    </xf>
    <xf numFmtId="0" fontId="6" fillId="0" borderId="1">
      <alignment horizontal="center" vertical="top"/>
    </xf>
    <xf numFmtId="49" fontId="7" fillId="0" borderId="6">
      <alignment horizontal="right"/>
    </xf>
    <xf numFmtId="49" fontId="3" fillId="0" borderId="7">
      <alignment horizontal="center"/>
    </xf>
    <xf numFmtId="0" fontId="3" fillId="0" borderId="8"/>
    <xf numFmtId="49" fontId="3" fillId="0" borderId="1"/>
    <xf numFmtId="49" fontId="5" fillId="0" borderId="1">
      <alignment horizontal="right"/>
    </xf>
    <xf numFmtId="0" fontId="5" fillId="0" borderId="1"/>
    <xf numFmtId="0" fontId="5" fillId="0" borderId="1">
      <alignment horizontal="center"/>
    </xf>
    <xf numFmtId="0" fontId="5" fillId="0" borderId="6">
      <alignment horizontal="right"/>
    </xf>
    <xf numFmtId="164" fontId="5" fillId="0" borderId="9">
      <alignment horizontal="center"/>
    </xf>
    <xf numFmtId="49" fontId="5" fillId="0" borderId="1"/>
    <xf numFmtId="0" fontId="5" fillId="0" borderId="1">
      <alignment horizontal="right"/>
    </xf>
    <xf numFmtId="0" fontId="5" fillId="0" borderId="10">
      <alignment horizontal="center"/>
    </xf>
    <xf numFmtId="0" fontId="5" fillId="0" borderId="2">
      <alignment wrapText="1"/>
    </xf>
    <xf numFmtId="49" fontId="5" fillId="0" borderId="11">
      <alignment horizontal="center"/>
    </xf>
    <xf numFmtId="0" fontId="5" fillId="0" borderId="12">
      <alignment wrapText="1"/>
    </xf>
    <xf numFmtId="49" fontId="5" fillId="0" borderId="9">
      <alignment horizontal="center"/>
    </xf>
    <xf numFmtId="0" fontId="5" fillId="0" borderId="13">
      <alignment horizontal="left"/>
    </xf>
    <xf numFmtId="49" fontId="5" fillId="0" borderId="13"/>
    <xf numFmtId="0" fontId="5" fillId="0" borderId="9">
      <alignment horizontal="center"/>
    </xf>
    <xf numFmtId="49" fontId="5" fillId="0" borderId="14">
      <alignment horizontal="center"/>
    </xf>
    <xf numFmtId="0" fontId="4" fillId="0" borderId="15"/>
    <xf numFmtId="0" fontId="8" fillId="0" borderId="1"/>
    <xf numFmtId="49" fontId="5" fillId="0" borderId="16">
      <alignment horizontal="center" vertical="center" wrapText="1"/>
    </xf>
    <xf numFmtId="49" fontId="5" fillId="0" borderId="17">
      <alignment horizontal="center" vertical="center" wrapText="1"/>
    </xf>
    <xf numFmtId="49" fontId="5" fillId="0" borderId="18">
      <alignment horizontal="center" vertical="center" wrapText="1"/>
    </xf>
    <xf numFmtId="49" fontId="5" fillId="0" borderId="4">
      <alignment horizontal="center" vertical="center" wrapText="1"/>
    </xf>
    <xf numFmtId="0" fontId="5" fillId="0" borderId="19">
      <alignment horizontal="left" wrapText="1"/>
    </xf>
    <xf numFmtId="49" fontId="5" fillId="0" borderId="20">
      <alignment horizontal="center" wrapText="1"/>
    </xf>
    <xf numFmtId="49" fontId="5" fillId="0" borderId="21">
      <alignment horizontal="center"/>
    </xf>
    <xf numFmtId="4" fontId="5" fillId="0" borderId="16">
      <alignment horizontal="right"/>
    </xf>
    <xf numFmtId="4" fontId="5" fillId="0" borderId="22">
      <alignment horizontal="right"/>
    </xf>
    <xf numFmtId="0" fontId="5" fillId="0" borderId="23">
      <alignment horizontal="left" wrapText="1"/>
    </xf>
    <xf numFmtId="4" fontId="5" fillId="0" borderId="24">
      <alignment horizontal="right"/>
    </xf>
    <xf numFmtId="0" fontId="5" fillId="0" borderId="25">
      <alignment horizontal="left" wrapText="1" indent="1"/>
    </xf>
    <xf numFmtId="49" fontId="5" fillId="0" borderId="26">
      <alignment horizontal="center" wrapText="1"/>
    </xf>
    <xf numFmtId="49" fontId="5" fillId="0" borderId="27">
      <alignment horizontal="center"/>
    </xf>
    <xf numFmtId="0" fontId="5" fillId="0" borderId="28">
      <alignment horizontal="left" wrapText="1" indent="1"/>
    </xf>
    <xf numFmtId="49" fontId="5" fillId="0" borderId="29">
      <alignment horizontal="center"/>
    </xf>
    <xf numFmtId="49" fontId="5" fillId="0" borderId="1">
      <alignment horizontal="center"/>
    </xf>
    <xf numFmtId="0" fontId="5" fillId="0" borderId="22">
      <alignment horizontal="left" wrapText="1" indent="2"/>
    </xf>
    <xf numFmtId="49" fontId="5" fillId="0" borderId="30">
      <alignment horizontal="center"/>
    </xf>
    <xf numFmtId="49" fontId="5" fillId="0" borderId="16">
      <alignment horizontal="center"/>
    </xf>
    <xf numFmtId="0" fontId="5" fillId="0" borderId="31">
      <alignment horizontal="left" wrapText="1" indent="2"/>
    </xf>
    <xf numFmtId="0" fontId="5" fillId="0" borderId="15"/>
    <xf numFmtId="0" fontId="5" fillId="2" borderId="15"/>
    <xf numFmtId="0" fontId="5" fillId="2" borderId="1"/>
    <xf numFmtId="0" fontId="5" fillId="0" borderId="1">
      <alignment horizontal="left" wrapText="1"/>
    </xf>
    <xf numFmtId="49" fontId="5" fillId="0" borderId="1">
      <alignment horizontal="center" wrapText="1"/>
    </xf>
    <xf numFmtId="0" fontId="5" fillId="0" borderId="2">
      <alignment horizontal="left"/>
    </xf>
    <xf numFmtId="49" fontId="5" fillId="0" borderId="2"/>
    <xf numFmtId="0" fontId="5" fillId="0" borderId="2"/>
    <xf numFmtId="0" fontId="5" fillId="0" borderId="32">
      <alignment horizontal="left" wrapText="1"/>
    </xf>
    <xf numFmtId="49" fontId="5" fillId="0" borderId="21">
      <alignment horizontal="center" wrapText="1"/>
    </xf>
    <xf numFmtId="4" fontId="5" fillId="0" borderId="18">
      <alignment horizontal="right"/>
    </xf>
    <xf numFmtId="4" fontId="5" fillId="0" borderId="33">
      <alignment horizontal="right"/>
    </xf>
    <xf numFmtId="0" fontId="5" fillId="0" borderId="34">
      <alignment horizontal="left" wrapText="1"/>
    </xf>
    <xf numFmtId="49" fontId="5" fillId="0" borderId="30">
      <alignment horizontal="center" wrapText="1"/>
    </xf>
    <xf numFmtId="49" fontId="5" fillId="0" borderId="22">
      <alignment horizontal="center"/>
    </xf>
    <xf numFmtId="0" fontId="5" fillId="0" borderId="12"/>
    <xf numFmtId="0" fontId="5" fillId="0" borderId="35"/>
    <xf numFmtId="0" fontId="8" fillId="0" borderId="31">
      <alignment horizontal="left" wrapText="1"/>
    </xf>
    <xf numFmtId="0" fontId="5" fillId="0" borderId="36">
      <alignment horizontal="center" wrapText="1"/>
    </xf>
    <xf numFmtId="49" fontId="5" fillId="0" borderId="37">
      <alignment horizontal="center" wrapText="1"/>
    </xf>
    <xf numFmtId="4" fontId="5" fillId="0" borderId="21">
      <alignment horizontal="right"/>
    </xf>
    <xf numFmtId="4" fontId="5" fillId="0" borderId="38">
      <alignment horizontal="right"/>
    </xf>
    <xf numFmtId="0" fontId="8" fillId="0" borderId="9">
      <alignment horizontal="left" wrapText="1"/>
    </xf>
    <xf numFmtId="0" fontId="3" fillId="0" borderId="15"/>
    <xf numFmtId="0" fontId="5" fillId="0" borderId="1">
      <alignment horizontal="center" wrapText="1"/>
    </xf>
    <xf numFmtId="0" fontId="8" fillId="0" borderId="1">
      <alignment horizontal="center"/>
    </xf>
    <xf numFmtId="0" fontId="8" fillId="0" borderId="2"/>
    <xf numFmtId="49" fontId="5" fillId="0" borderId="2">
      <alignment horizontal="left"/>
    </xf>
    <xf numFmtId="49" fontId="5" fillId="0" borderId="18">
      <alignment horizontal="center"/>
    </xf>
    <xf numFmtId="0" fontId="5" fillId="0" borderId="25">
      <alignment horizontal="left" wrapText="1"/>
    </xf>
    <xf numFmtId="49" fontId="5" fillId="0" borderId="39">
      <alignment horizontal="center"/>
    </xf>
    <xf numFmtId="0" fontId="5" fillId="0" borderId="28">
      <alignment horizontal="left" wrapText="1"/>
    </xf>
    <xf numFmtId="0" fontId="3" fillId="0" borderId="27"/>
    <xf numFmtId="0" fontId="3" fillId="0" borderId="39"/>
    <xf numFmtId="0" fontId="5" fillId="0" borderId="32">
      <alignment horizontal="left" wrapText="1" indent="1"/>
    </xf>
    <xf numFmtId="49" fontId="5" fillId="0" borderId="40">
      <alignment horizontal="center" wrapText="1"/>
    </xf>
    <xf numFmtId="0" fontId="5" fillId="0" borderId="34">
      <alignment horizontal="left" wrapText="1" indent="1"/>
    </xf>
    <xf numFmtId="0" fontId="5" fillId="0" borderId="25">
      <alignment horizontal="left" wrapText="1" indent="2"/>
    </xf>
    <xf numFmtId="0" fontId="5" fillId="0" borderId="28">
      <alignment horizontal="left" wrapText="1" indent="2"/>
    </xf>
    <xf numFmtId="49" fontId="5" fillId="0" borderId="40">
      <alignment horizontal="center"/>
    </xf>
    <xf numFmtId="0" fontId="3" fillId="0" borderId="13"/>
    <xf numFmtId="0" fontId="3" fillId="0" borderId="2"/>
    <xf numFmtId="0" fontId="8" fillId="0" borderId="17">
      <alignment horizontal="center" vertical="center" textRotation="90" wrapText="1"/>
    </xf>
    <xf numFmtId="0" fontId="5" fillId="0" borderId="16">
      <alignment horizontal="center" vertical="top" wrapText="1"/>
    </xf>
    <xf numFmtId="0" fontId="5" fillId="0" borderId="27">
      <alignment horizontal="center" vertical="top"/>
    </xf>
    <xf numFmtId="0" fontId="5" fillId="0" borderId="16">
      <alignment horizontal="center" vertical="top"/>
    </xf>
    <xf numFmtId="49" fontId="5" fillId="0" borderId="16">
      <alignment horizontal="center" vertical="top" wrapText="1"/>
    </xf>
    <xf numFmtId="0" fontId="8" fillId="0" borderId="41"/>
    <xf numFmtId="49" fontId="8" fillId="0" borderId="20">
      <alignment horizontal="center"/>
    </xf>
    <xf numFmtId="0" fontId="4" fillId="0" borderId="8"/>
    <xf numFmtId="49" fontId="9" fillId="0" borderId="42">
      <alignment horizontal="left" vertical="center" wrapText="1"/>
    </xf>
    <xf numFmtId="49" fontId="8" fillId="0" borderId="30">
      <alignment horizontal="center" vertical="center" wrapText="1"/>
    </xf>
    <xf numFmtId="49" fontId="5" fillId="0" borderId="43">
      <alignment horizontal="left" vertical="center" wrapText="1" indent="2"/>
    </xf>
    <xf numFmtId="49" fontId="5" fillId="0" borderId="26">
      <alignment horizontal="center" vertical="center" wrapText="1"/>
    </xf>
    <xf numFmtId="0" fontId="5" fillId="0" borderId="27"/>
    <xf numFmtId="4" fontId="5" fillId="0" borderId="27">
      <alignment horizontal="right"/>
    </xf>
    <xf numFmtId="4" fontId="5" fillId="0" borderId="39">
      <alignment horizontal="right"/>
    </xf>
    <xf numFmtId="49" fontId="5" fillId="0" borderId="44">
      <alignment horizontal="left" vertical="center" wrapText="1" indent="3"/>
    </xf>
    <xf numFmtId="49" fontId="5" fillId="0" borderId="40">
      <alignment horizontal="center" vertical="center" wrapText="1"/>
    </xf>
    <xf numFmtId="49" fontId="5" fillId="0" borderId="42">
      <alignment horizontal="left" vertical="center" wrapText="1" indent="3"/>
    </xf>
    <xf numFmtId="49" fontId="5" fillId="0" borderId="30">
      <alignment horizontal="center" vertical="center" wrapText="1"/>
    </xf>
    <xf numFmtId="49" fontId="5" fillId="0" borderId="45">
      <alignment horizontal="left" vertical="center" wrapText="1" indent="3"/>
    </xf>
    <xf numFmtId="0" fontId="9" fillId="0" borderId="41">
      <alignment horizontal="left" vertical="center" wrapText="1"/>
    </xf>
    <xf numFmtId="49" fontId="5" fillId="0" borderId="46">
      <alignment horizontal="center" vertical="center" wrapText="1"/>
    </xf>
    <xf numFmtId="4" fontId="5" fillId="0" borderId="4">
      <alignment horizontal="right"/>
    </xf>
    <xf numFmtId="4" fontId="5" fillId="0" borderId="47">
      <alignment horizontal="right"/>
    </xf>
    <xf numFmtId="0" fontId="8" fillId="0" borderId="13">
      <alignment horizontal="center" vertical="center" textRotation="90" wrapText="1"/>
    </xf>
    <xf numFmtId="49" fontId="5" fillId="0" borderId="13">
      <alignment horizontal="left" vertical="center" wrapText="1" indent="3"/>
    </xf>
    <xf numFmtId="49" fontId="5" fillId="0" borderId="15">
      <alignment horizontal="center" vertical="center" wrapText="1"/>
    </xf>
    <xf numFmtId="4" fontId="5" fillId="0" borderId="15">
      <alignment horizontal="right"/>
    </xf>
    <xf numFmtId="0" fontId="5" fillId="0" borderId="1">
      <alignment vertical="center"/>
    </xf>
    <xf numFmtId="49" fontId="5" fillId="0" borderId="1">
      <alignment horizontal="left" vertical="center" wrapText="1" indent="3"/>
    </xf>
    <xf numFmtId="49" fontId="5" fillId="0" borderId="1">
      <alignment horizontal="center" vertical="center" wrapText="1"/>
    </xf>
    <xf numFmtId="4" fontId="5" fillId="0" borderId="1">
      <alignment horizontal="right" shrinkToFit="1"/>
    </xf>
    <xf numFmtId="0" fontId="8" fillId="0" borderId="2">
      <alignment horizontal="center" vertical="center" textRotation="90" wrapText="1"/>
    </xf>
    <xf numFmtId="49" fontId="5" fillId="0" borderId="2">
      <alignment horizontal="left" vertical="center" wrapText="1" indent="3"/>
    </xf>
    <xf numFmtId="49" fontId="5" fillId="0" borderId="2">
      <alignment horizontal="center" vertical="center" wrapText="1"/>
    </xf>
    <xf numFmtId="4" fontId="5" fillId="0" borderId="2">
      <alignment horizontal="right"/>
    </xf>
    <xf numFmtId="49" fontId="5" fillId="0" borderId="27">
      <alignment horizontal="center" vertical="center" wrapText="1"/>
    </xf>
    <xf numFmtId="0" fontId="9" fillId="0" borderId="48">
      <alignment horizontal="left" vertical="center" wrapText="1"/>
    </xf>
    <xf numFmtId="49" fontId="8" fillId="0" borderId="20">
      <alignment horizontal="center" vertical="center" wrapText="1"/>
    </xf>
    <xf numFmtId="4" fontId="5" fillId="0" borderId="49">
      <alignment horizontal="right"/>
    </xf>
    <xf numFmtId="49" fontId="5" fillId="0" borderId="50">
      <alignment horizontal="left" vertical="center" wrapText="1" indent="2"/>
    </xf>
    <xf numFmtId="0" fontId="5" fillId="0" borderId="29"/>
    <xf numFmtId="0" fontId="5" fillId="0" borderId="22"/>
    <xf numFmtId="49" fontId="5" fillId="0" borderId="51">
      <alignment horizontal="left" vertical="center" wrapText="1" indent="3"/>
    </xf>
    <xf numFmtId="4" fontId="5" fillId="0" borderId="52">
      <alignment horizontal="right"/>
    </xf>
    <xf numFmtId="49" fontId="5" fillId="0" borderId="53">
      <alignment horizontal="left" vertical="center" wrapText="1" indent="3"/>
    </xf>
    <xf numFmtId="49" fontId="5" fillId="0" borderId="54">
      <alignment horizontal="left" vertical="center" wrapText="1" indent="3"/>
    </xf>
    <xf numFmtId="49" fontId="5" fillId="0" borderId="55">
      <alignment horizontal="center" vertical="center" wrapText="1"/>
    </xf>
    <xf numFmtId="4" fontId="5" fillId="0" borderId="56">
      <alignment horizontal="right"/>
    </xf>
    <xf numFmtId="0" fontId="8" fillId="0" borderId="13">
      <alignment horizontal="center" vertical="center" textRotation="90"/>
    </xf>
    <xf numFmtId="4" fontId="5" fillId="0" borderId="1">
      <alignment horizontal="right"/>
    </xf>
    <xf numFmtId="0" fontId="8" fillId="0" borderId="2">
      <alignment horizontal="center" vertical="center" textRotation="90"/>
    </xf>
    <xf numFmtId="0" fontId="8" fillId="0" borderId="17">
      <alignment horizontal="center" vertical="center" textRotation="90"/>
    </xf>
    <xf numFmtId="0" fontId="5" fillId="0" borderId="39"/>
    <xf numFmtId="49" fontId="5" fillId="0" borderId="57">
      <alignment horizontal="center" vertical="center" wrapText="1"/>
    </xf>
    <xf numFmtId="0" fontId="5" fillId="0" borderId="58"/>
    <xf numFmtId="0" fontId="5" fillId="0" borderId="59"/>
    <xf numFmtId="0" fontId="8" fillId="0" borderId="16">
      <alignment horizontal="center" vertical="center" textRotation="90"/>
    </xf>
    <xf numFmtId="49" fontId="9" fillId="0" borderId="48">
      <alignment horizontal="left" vertical="center" wrapText="1"/>
    </xf>
    <xf numFmtId="0" fontId="8" fillId="0" borderId="40">
      <alignment horizontal="center" vertical="center"/>
    </xf>
    <xf numFmtId="0" fontId="5" fillId="0" borderId="26">
      <alignment horizontal="center" vertical="center"/>
    </xf>
    <xf numFmtId="0" fontId="5" fillId="0" borderId="40">
      <alignment horizontal="center" vertical="center"/>
    </xf>
    <xf numFmtId="0" fontId="5" fillId="0" borderId="30">
      <alignment horizontal="center" vertical="center"/>
    </xf>
    <xf numFmtId="0" fontId="5" fillId="0" borderId="46">
      <alignment horizontal="center" vertical="center"/>
    </xf>
    <xf numFmtId="0" fontId="8" fillId="0" borderId="20">
      <alignment horizontal="center" vertical="center"/>
    </xf>
    <xf numFmtId="49" fontId="8" fillId="0" borderId="30">
      <alignment horizontal="center" vertical="center"/>
    </xf>
    <xf numFmtId="49" fontId="5" fillId="0" borderId="57">
      <alignment horizontal="center" vertical="center"/>
    </xf>
    <xf numFmtId="49" fontId="5" fillId="0" borderId="40">
      <alignment horizontal="center" vertical="center"/>
    </xf>
    <xf numFmtId="49" fontId="5" fillId="0" borderId="30">
      <alignment horizontal="center" vertical="center"/>
    </xf>
    <xf numFmtId="49" fontId="5" fillId="0" borderId="46">
      <alignment horizontal="center" vertical="center"/>
    </xf>
    <xf numFmtId="49" fontId="5" fillId="0" borderId="2">
      <alignment horizontal="center" wrapText="1"/>
    </xf>
    <xf numFmtId="0" fontId="5" fillId="0" borderId="2">
      <alignment horizontal="center"/>
    </xf>
    <xf numFmtId="49" fontId="5" fillId="0" borderId="1">
      <alignment horizontal="left"/>
    </xf>
    <xf numFmtId="0" fontId="5" fillId="0" borderId="13">
      <alignment horizontal="center"/>
    </xf>
    <xf numFmtId="49" fontId="5" fillId="0" borderId="13">
      <alignment horizontal="center"/>
    </xf>
    <xf numFmtId="0" fontId="10" fillId="0" borderId="2">
      <alignment wrapText="1"/>
    </xf>
    <xf numFmtId="0" fontId="11" fillId="0" borderId="2"/>
    <xf numFmtId="0" fontId="10" fillId="0" borderId="16">
      <alignment wrapText="1"/>
    </xf>
    <xf numFmtId="0" fontId="10" fillId="0" borderId="13">
      <alignment wrapText="1"/>
    </xf>
    <xf numFmtId="0" fontId="11" fillId="0" borderId="13"/>
    <xf numFmtId="0" fontId="12" fillId="0" borderId="1"/>
    <xf numFmtId="49" fontId="5" fillId="0" borderId="5">
      <alignment horizontal="center"/>
    </xf>
    <xf numFmtId="0" fontId="13" fillId="0" borderId="0"/>
    <xf numFmtId="0" fontId="13" fillId="0" borderId="0"/>
    <xf numFmtId="0" fontId="13" fillId="0" borderId="0"/>
    <xf numFmtId="0" fontId="4" fillId="0" borderId="1"/>
    <xf numFmtId="0" fontId="4" fillId="0" borderId="1"/>
    <xf numFmtId="0" fontId="3" fillId="3" borderId="1"/>
    <xf numFmtId="0" fontId="4" fillId="0" borderId="1"/>
  </cellStyleXfs>
  <cellXfs count="237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wrapText="1"/>
    </xf>
    <xf numFmtId="0" fontId="2" fillId="0" borderId="2" xfId="2" applyNumberFormat="1" applyProtection="1"/>
    <xf numFmtId="0" fontId="2" fillId="0" borderId="1" xfId="3" applyNumberFormat="1" applyProtection="1"/>
    <xf numFmtId="0" fontId="3" fillId="0" borderId="1" xfId="4" applyNumberFormat="1" applyProtection="1"/>
    <xf numFmtId="0" fontId="1" fillId="0" borderId="1" xfId="5" applyNumberFormat="1" applyProtection="1">
      <alignment horizontal="left" wrapText="1"/>
    </xf>
    <xf numFmtId="0" fontId="4" fillId="0" borderId="1" xfId="6" applyNumberFormat="1" applyProtection="1"/>
    <xf numFmtId="0" fontId="2" fillId="0" borderId="3" xfId="7" applyNumberFormat="1" applyProtection="1"/>
    <xf numFmtId="0" fontId="3" fillId="0" borderId="5" xfId="9" applyNumberFormat="1" applyProtection="1"/>
    <xf numFmtId="0" fontId="5" fillId="0" borderId="1" xfId="10" applyNumberFormat="1" applyProtection="1">
      <alignment horizontal="left"/>
    </xf>
    <xf numFmtId="0" fontId="6" fillId="0" borderId="1" xfId="11" applyNumberFormat="1" applyProtection="1">
      <alignment horizontal="center" vertical="top"/>
    </xf>
    <xf numFmtId="49" fontId="7" fillId="0" borderId="6" xfId="12" applyNumberFormat="1" applyProtection="1">
      <alignment horizontal="right"/>
    </xf>
    <xf numFmtId="0" fontId="3" fillId="0" borderId="8" xfId="14" applyNumberFormat="1" applyProtection="1"/>
    <xf numFmtId="49" fontId="3" fillId="0" borderId="1" xfId="15" applyNumberFormat="1" applyProtection="1"/>
    <xf numFmtId="49" fontId="5" fillId="0" borderId="1" xfId="16" applyNumberFormat="1" applyProtection="1">
      <alignment horizontal="right"/>
    </xf>
    <xf numFmtId="0" fontId="5" fillId="0" borderId="1" xfId="17" applyNumberFormat="1" applyProtection="1"/>
    <xf numFmtId="0" fontId="5" fillId="0" borderId="6" xfId="19" applyNumberFormat="1" applyProtection="1">
      <alignment horizontal="right"/>
    </xf>
    <xf numFmtId="49" fontId="5" fillId="0" borderId="1" xfId="21" applyNumberFormat="1" applyProtection="1"/>
    <xf numFmtId="0" fontId="5" fillId="0" borderId="1" xfId="22" applyNumberFormat="1" applyProtection="1">
      <alignment horizontal="right"/>
    </xf>
    <xf numFmtId="0" fontId="5" fillId="0" borderId="13" xfId="28" applyNumberFormat="1" applyProtection="1">
      <alignment horizontal="left"/>
    </xf>
    <xf numFmtId="49" fontId="5" fillId="0" borderId="13" xfId="29" applyNumberFormat="1" applyProtection="1"/>
    <xf numFmtId="0" fontId="4" fillId="0" borderId="15" xfId="32" applyNumberFormat="1" applyProtection="1"/>
    <xf numFmtId="0" fontId="8" fillId="0" borderId="1" xfId="33" applyNumberFormat="1" applyProtection="1"/>
    <xf numFmtId="49" fontId="5" fillId="0" borderId="16" xfId="34" applyNumberFormat="1" applyProtection="1">
      <alignment horizontal="center" vertical="center" wrapText="1"/>
    </xf>
    <xf numFmtId="49" fontId="5" fillId="0" borderId="18" xfId="36" applyNumberFormat="1" applyProtection="1">
      <alignment horizontal="center" vertical="center" wrapText="1"/>
    </xf>
    <xf numFmtId="49" fontId="5" fillId="0" borderId="4" xfId="37" applyNumberFormat="1" applyProtection="1">
      <alignment horizontal="center" vertical="center" wrapText="1"/>
    </xf>
    <xf numFmtId="0" fontId="5" fillId="0" borderId="19" xfId="38" applyNumberFormat="1" applyProtection="1">
      <alignment horizontal="left" wrapText="1"/>
    </xf>
    <xf numFmtId="49" fontId="5" fillId="0" borderId="20" xfId="39" applyNumberFormat="1" applyProtection="1">
      <alignment horizontal="center" wrapText="1"/>
    </xf>
    <xf numFmtId="49" fontId="5" fillId="0" borderId="21" xfId="40" applyNumberFormat="1" applyProtection="1">
      <alignment horizontal="center"/>
    </xf>
    <xf numFmtId="4" fontId="5" fillId="0" borderId="16" xfId="41" applyNumberFormat="1" applyProtection="1">
      <alignment horizontal="right"/>
    </xf>
    <xf numFmtId="4" fontId="5" fillId="0" borderId="22" xfId="42" applyNumberFormat="1" applyProtection="1">
      <alignment horizontal="right"/>
    </xf>
    <xf numFmtId="4" fontId="5" fillId="0" borderId="24" xfId="44" applyNumberFormat="1" applyProtection="1">
      <alignment horizontal="right"/>
    </xf>
    <xf numFmtId="0" fontId="5" fillId="0" borderId="25" xfId="45" applyNumberFormat="1" applyProtection="1">
      <alignment horizontal="left" wrapText="1" indent="1"/>
    </xf>
    <xf numFmtId="49" fontId="5" fillId="0" borderId="26" xfId="46" applyNumberFormat="1" applyProtection="1">
      <alignment horizontal="center" wrapText="1"/>
    </xf>
    <xf numFmtId="49" fontId="5" fillId="0" borderId="27" xfId="47" applyNumberFormat="1" applyProtection="1">
      <alignment horizontal="center"/>
    </xf>
    <xf numFmtId="49" fontId="5" fillId="0" borderId="1" xfId="50" applyNumberFormat="1" applyProtection="1">
      <alignment horizontal="center"/>
    </xf>
    <xf numFmtId="0" fontId="5" fillId="0" borderId="22" xfId="51" applyNumberFormat="1" applyProtection="1">
      <alignment horizontal="left" wrapText="1" indent="2"/>
    </xf>
    <xf numFmtId="49" fontId="5" fillId="0" borderId="30" xfId="52" applyNumberFormat="1" applyProtection="1">
      <alignment horizontal="center"/>
    </xf>
    <xf numFmtId="49" fontId="5" fillId="0" borderId="16" xfId="53" applyNumberFormat="1" applyProtection="1">
      <alignment horizontal="center"/>
    </xf>
    <xf numFmtId="0" fontId="5" fillId="0" borderId="15" xfId="55" applyNumberFormat="1" applyProtection="1"/>
    <xf numFmtId="0" fontId="5" fillId="2" borderId="15" xfId="56" applyNumberFormat="1" applyProtection="1"/>
    <xf numFmtId="0" fontId="5" fillId="2" borderId="1" xfId="57" applyNumberFormat="1" applyProtection="1"/>
    <xf numFmtId="0" fontId="5" fillId="0" borderId="1" xfId="58" applyNumberFormat="1" applyProtection="1">
      <alignment horizontal="left" wrapText="1"/>
    </xf>
    <xf numFmtId="49" fontId="5" fillId="0" borderId="1" xfId="59" applyNumberFormat="1" applyProtection="1">
      <alignment horizontal="center" wrapText="1"/>
    </xf>
    <xf numFmtId="0" fontId="5" fillId="0" borderId="2" xfId="60" applyNumberFormat="1" applyProtection="1">
      <alignment horizontal="left"/>
    </xf>
    <xf numFmtId="49" fontId="5" fillId="0" borderId="2" xfId="61" applyNumberFormat="1" applyProtection="1"/>
    <xf numFmtId="0" fontId="5" fillId="0" borderId="2" xfId="62" applyNumberFormat="1" applyProtection="1"/>
    <xf numFmtId="0" fontId="5" fillId="0" borderId="32" xfId="63" applyNumberFormat="1" applyProtection="1">
      <alignment horizontal="left" wrapText="1"/>
    </xf>
    <xf numFmtId="4" fontId="5" fillId="0" borderId="18" xfId="65" applyNumberFormat="1" applyProtection="1">
      <alignment horizontal="right"/>
    </xf>
    <xf numFmtId="4" fontId="5" fillId="0" borderId="33" xfId="66" applyNumberFormat="1" applyProtection="1">
      <alignment horizontal="right"/>
    </xf>
    <xf numFmtId="49" fontId="5" fillId="0" borderId="30" xfId="68" applyNumberFormat="1" applyProtection="1">
      <alignment horizontal="center" wrapText="1"/>
    </xf>
    <xf numFmtId="49" fontId="5" fillId="0" borderId="22" xfId="69" applyNumberFormat="1" applyProtection="1">
      <alignment horizontal="center"/>
    </xf>
    <xf numFmtId="0" fontId="5" fillId="0" borderId="12" xfId="70" applyNumberFormat="1" applyProtection="1"/>
    <xf numFmtId="0" fontId="5" fillId="0" borderId="35" xfId="71" applyNumberFormat="1" applyProtection="1"/>
    <xf numFmtId="0" fontId="8" fillId="0" borderId="31" xfId="72" applyNumberFormat="1" applyProtection="1">
      <alignment horizontal="left" wrapText="1"/>
    </xf>
    <xf numFmtId="0" fontId="5" fillId="0" borderId="36" xfId="73" applyNumberFormat="1" applyProtection="1">
      <alignment horizontal="center" wrapText="1"/>
    </xf>
    <xf numFmtId="4" fontId="5" fillId="0" borderId="21" xfId="75" applyNumberFormat="1" applyProtection="1">
      <alignment horizontal="right"/>
    </xf>
    <xf numFmtId="4" fontId="5" fillId="0" borderId="38" xfId="76" applyNumberFormat="1" applyProtection="1">
      <alignment horizontal="right"/>
    </xf>
    <xf numFmtId="0" fontId="3" fillId="0" borderId="15" xfId="78" applyNumberFormat="1" applyProtection="1"/>
    <xf numFmtId="0" fontId="5" fillId="0" borderId="1" xfId="79" applyNumberFormat="1" applyProtection="1">
      <alignment horizontal="center" wrapText="1"/>
    </xf>
    <xf numFmtId="0" fontId="8" fillId="0" borderId="2" xfId="81" applyNumberFormat="1" applyProtection="1"/>
    <xf numFmtId="49" fontId="5" fillId="0" borderId="2" xfId="82" applyNumberFormat="1" applyProtection="1">
      <alignment horizontal="left"/>
    </xf>
    <xf numFmtId="0" fontId="5" fillId="0" borderId="25" xfId="84" applyNumberFormat="1" applyProtection="1">
      <alignment horizontal="left" wrapText="1"/>
    </xf>
    <xf numFmtId="49" fontId="5" fillId="0" borderId="39" xfId="85" applyNumberFormat="1" applyProtection="1">
      <alignment horizontal="center"/>
    </xf>
    <xf numFmtId="0" fontId="3" fillId="0" borderId="39" xfId="88" applyNumberFormat="1" applyProtection="1"/>
    <xf numFmtId="0" fontId="5" fillId="0" borderId="32" xfId="89" applyNumberFormat="1" applyProtection="1">
      <alignment horizontal="left" wrapText="1" indent="1"/>
    </xf>
    <xf numFmtId="49" fontId="5" fillId="0" borderId="40" xfId="90" applyNumberFormat="1" applyProtection="1">
      <alignment horizontal="center" wrapText="1"/>
    </xf>
    <xf numFmtId="0" fontId="5" fillId="0" borderId="25" xfId="92" applyNumberFormat="1" applyProtection="1">
      <alignment horizontal="left" wrapText="1" indent="2"/>
    </xf>
    <xf numFmtId="49" fontId="5" fillId="0" borderId="40" xfId="94" applyNumberFormat="1" applyProtection="1">
      <alignment horizontal="center"/>
    </xf>
    <xf numFmtId="0" fontId="3" fillId="0" borderId="13" xfId="95" applyNumberFormat="1" applyProtection="1"/>
    <xf numFmtId="0" fontId="3" fillId="0" borderId="2" xfId="96" applyNumberFormat="1" applyProtection="1"/>
    <xf numFmtId="0" fontId="5" fillId="0" borderId="16" xfId="98" applyNumberFormat="1" applyProtection="1">
      <alignment horizontal="center" vertical="top" wrapText="1"/>
    </xf>
    <xf numFmtId="49" fontId="5" fillId="0" borderId="16" xfId="101" applyNumberFormat="1" applyProtection="1">
      <alignment horizontal="center" vertical="top" wrapText="1"/>
    </xf>
    <xf numFmtId="0" fontId="8" fillId="0" borderId="41" xfId="102" applyNumberFormat="1" applyProtection="1"/>
    <xf numFmtId="49" fontId="8" fillId="0" borderId="20" xfId="103" applyNumberFormat="1" applyProtection="1">
      <alignment horizontal="center"/>
    </xf>
    <xf numFmtId="0" fontId="4" fillId="0" borderId="8" xfId="104" applyNumberFormat="1" applyProtection="1"/>
    <xf numFmtId="49" fontId="9" fillId="0" borderId="42" xfId="105" applyNumberFormat="1" applyProtection="1">
      <alignment horizontal="left" vertical="center" wrapText="1"/>
    </xf>
    <xf numFmtId="49" fontId="8" fillId="0" borderId="30" xfId="106" applyNumberFormat="1" applyProtection="1">
      <alignment horizontal="center" vertical="center" wrapText="1"/>
    </xf>
    <xf numFmtId="49" fontId="5" fillId="0" borderId="43" xfId="107" applyNumberFormat="1" applyProtection="1">
      <alignment horizontal="left" vertical="center" wrapText="1" indent="2"/>
    </xf>
    <xf numFmtId="49" fontId="5" fillId="0" borderId="26" xfId="108" applyNumberFormat="1" applyProtection="1">
      <alignment horizontal="center" vertical="center" wrapText="1"/>
    </xf>
    <xf numFmtId="0" fontId="5" fillId="0" borderId="27" xfId="109" applyNumberFormat="1" applyProtection="1"/>
    <xf numFmtId="4" fontId="5" fillId="0" borderId="27" xfId="110" applyNumberFormat="1" applyProtection="1">
      <alignment horizontal="right"/>
    </xf>
    <xf numFmtId="4" fontId="5" fillId="0" borderId="39" xfId="111" applyNumberFormat="1" applyProtection="1">
      <alignment horizontal="right"/>
    </xf>
    <xf numFmtId="49" fontId="5" fillId="0" borderId="44" xfId="112" applyNumberFormat="1" applyProtection="1">
      <alignment horizontal="left" vertical="center" wrapText="1" indent="3"/>
    </xf>
    <xf numFmtId="49" fontId="5" fillId="0" borderId="40" xfId="113" applyNumberFormat="1" applyProtection="1">
      <alignment horizontal="center" vertical="center" wrapText="1"/>
    </xf>
    <xf numFmtId="49" fontId="5" fillId="0" borderId="42" xfId="114" applyNumberFormat="1" applyProtection="1">
      <alignment horizontal="left" vertical="center" wrapText="1" indent="3"/>
    </xf>
    <xf numFmtId="49" fontId="5" fillId="0" borderId="30" xfId="115" applyNumberFormat="1" applyProtection="1">
      <alignment horizontal="center" vertical="center" wrapText="1"/>
    </xf>
    <xf numFmtId="49" fontId="5" fillId="0" borderId="45" xfId="116" applyNumberFormat="1" applyProtection="1">
      <alignment horizontal="left" vertical="center" wrapText="1" indent="3"/>
    </xf>
    <xf numFmtId="0" fontId="9" fillId="0" borderId="41" xfId="117" applyNumberFormat="1" applyProtection="1">
      <alignment horizontal="left" vertical="center" wrapText="1"/>
    </xf>
    <xf numFmtId="49" fontId="5" fillId="0" borderId="46" xfId="118" applyNumberFormat="1" applyProtection="1">
      <alignment horizontal="center" vertical="center" wrapText="1"/>
    </xf>
    <xf numFmtId="4" fontId="5" fillId="0" borderId="4" xfId="119" applyNumberFormat="1" applyProtection="1">
      <alignment horizontal="right"/>
    </xf>
    <xf numFmtId="4" fontId="5" fillId="0" borderId="47" xfId="120" applyNumberFormat="1" applyProtection="1">
      <alignment horizontal="right"/>
    </xf>
    <xf numFmtId="0" fontId="8" fillId="0" borderId="13" xfId="121" applyNumberFormat="1" applyProtection="1">
      <alignment horizontal="center" vertical="center" textRotation="90" wrapText="1"/>
    </xf>
    <xf numFmtId="49" fontId="5" fillId="0" borderId="13" xfId="122" applyNumberFormat="1" applyProtection="1">
      <alignment horizontal="left" vertical="center" wrapText="1" indent="3"/>
    </xf>
    <xf numFmtId="49" fontId="5" fillId="0" borderId="15" xfId="123" applyNumberFormat="1" applyProtection="1">
      <alignment horizontal="center" vertical="center" wrapText="1"/>
    </xf>
    <xf numFmtId="4" fontId="5" fillId="0" borderId="15" xfId="124" applyNumberFormat="1" applyProtection="1">
      <alignment horizontal="right"/>
    </xf>
    <xf numFmtId="0" fontId="5" fillId="0" borderId="1" xfId="125" applyNumberFormat="1" applyProtection="1">
      <alignment vertical="center"/>
    </xf>
    <xf numFmtId="49" fontId="5" fillId="0" borderId="1" xfId="126" applyNumberFormat="1" applyProtection="1">
      <alignment horizontal="left" vertical="center" wrapText="1" indent="3"/>
    </xf>
    <xf numFmtId="49" fontId="5" fillId="0" borderId="1" xfId="127" applyNumberFormat="1" applyProtection="1">
      <alignment horizontal="center" vertical="center" wrapText="1"/>
    </xf>
    <xf numFmtId="4" fontId="5" fillId="0" borderId="1" xfId="128" applyNumberFormat="1" applyProtection="1">
      <alignment horizontal="right" shrinkToFit="1"/>
    </xf>
    <xf numFmtId="0" fontId="8" fillId="0" borderId="2" xfId="129" applyNumberFormat="1" applyProtection="1">
      <alignment horizontal="center" vertical="center" textRotation="90" wrapText="1"/>
    </xf>
    <xf numFmtId="49" fontId="5" fillId="0" borderId="2" xfId="130" applyNumberFormat="1" applyProtection="1">
      <alignment horizontal="left" vertical="center" wrapText="1" indent="3"/>
    </xf>
    <xf numFmtId="49" fontId="5" fillId="0" borderId="2" xfId="131" applyNumberFormat="1" applyProtection="1">
      <alignment horizontal="center" vertical="center" wrapText="1"/>
    </xf>
    <xf numFmtId="4" fontId="5" fillId="0" borderId="2" xfId="132" applyNumberFormat="1" applyProtection="1">
      <alignment horizontal="right"/>
    </xf>
    <xf numFmtId="49" fontId="5" fillId="0" borderId="27" xfId="133" applyNumberFormat="1" applyProtection="1">
      <alignment horizontal="center" vertical="center" wrapText="1"/>
    </xf>
    <xf numFmtId="0" fontId="9" fillId="0" borderId="48" xfId="134" applyNumberFormat="1" applyProtection="1">
      <alignment horizontal="left" vertical="center" wrapText="1"/>
    </xf>
    <xf numFmtId="49" fontId="8" fillId="0" borderId="20" xfId="135" applyNumberFormat="1" applyProtection="1">
      <alignment horizontal="center" vertical="center" wrapText="1"/>
    </xf>
    <xf numFmtId="4" fontId="5" fillId="0" borderId="49" xfId="136" applyNumberFormat="1" applyProtection="1">
      <alignment horizontal="right"/>
    </xf>
    <xf numFmtId="49" fontId="5" fillId="0" borderId="50" xfId="137" applyNumberFormat="1" applyProtection="1">
      <alignment horizontal="left" vertical="center" wrapText="1" indent="2"/>
    </xf>
    <xf numFmtId="0" fontId="5" fillId="0" borderId="29" xfId="138" applyNumberFormat="1" applyProtection="1"/>
    <xf numFmtId="0" fontId="5" fillId="0" borderId="22" xfId="139" applyNumberFormat="1" applyProtection="1"/>
    <xf numFmtId="49" fontId="5" fillId="0" borderId="51" xfId="140" applyNumberFormat="1" applyProtection="1">
      <alignment horizontal="left" vertical="center" wrapText="1" indent="3"/>
    </xf>
    <xf numFmtId="4" fontId="5" fillId="0" borderId="52" xfId="141" applyNumberFormat="1" applyProtection="1">
      <alignment horizontal="right"/>
    </xf>
    <xf numFmtId="49" fontId="5" fillId="0" borderId="53" xfId="142" applyNumberFormat="1" applyProtection="1">
      <alignment horizontal="left" vertical="center" wrapText="1" indent="3"/>
    </xf>
    <xf numFmtId="49" fontId="5" fillId="0" borderId="54" xfId="143" applyNumberFormat="1" applyProtection="1">
      <alignment horizontal="left" vertical="center" wrapText="1" indent="3"/>
    </xf>
    <xf numFmtId="49" fontId="5" fillId="0" borderId="55" xfId="144" applyNumberFormat="1" applyProtection="1">
      <alignment horizontal="center" vertical="center" wrapText="1"/>
    </xf>
    <xf numFmtId="4" fontId="5" fillId="0" borderId="56" xfId="145" applyNumberFormat="1" applyProtection="1">
      <alignment horizontal="right"/>
    </xf>
    <xf numFmtId="0" fontId="8" fillId="0" borderId="13" xfId="146" applyNumberFormat="1" applyProtection="1">
      <alignment horizontal="center" vertical="center" textRotation="90"/>
    </xf>
    <xf numFmtId="4" fontId="5" fillId="0" borderId="1" xfId="147" applyNumberFormat="1" applyProtection="1">
      <alignment horizontal="right"/>
    </xf>
    <xf numFmtId="0" fontId="8" fillId="0" borderId="2" xfId="148" applyNumberFormat="1" applyProtection="1">
      <alignment horizontal="center" vertical="center" textRotation="90"/>
    </xf>
    <xf numFmtId="0" fontId="5" fillId="0" borderId="39" xfId="150" applyNumberFormat="1" applyProtection="1"/>
    <xf numFmtId="49" fontId="5" fillId="0" borderId="57" xfId="151" applyNumberFormat="1" applyProtection="1">
      <alignment horizontal="center" vertical="center" wrapText="1"/>
    </xf>
    <xf numFmtId="0" fontId="5" fillId="0" borderId="58" xfId="152" applyNumberFormat="1" applyProtection="1"/>
    <xf numFmtId="0" fontId="5" fillId="0" borderId="59" xfId="153" applyNumberFormat="1" applyProtection="1"/>
    <xf numFmtId="49" fontId="9" fillId="0" borderId="48" xfId="155" applyNumberFormat="1" applyProtection="1">
      <alignment horizontal="left" vertical="center" wrapText="1"/>
    </xf>
    <xf numFmtId="0" fontId="8" fillId="0" borderId="40" xfId="156" applyNumberFormat="1" applyProtection="1">
      <alignment horizontal="center" vertical="center"/>
    </xf>
    <xf numFmtId="0" fontId="5" fillId="0" borderId="26" xfId="157" applyNumberFormat="1" applyProtection="1">
      <alignment horizontal="center" vertical="center"/>
    </xf>
    <xf numFmtId="0" fontId="5" fillId="0" borderId="40" xfId="158" applyNumberFormat="1" applyProtection="1">
      <alignment horizontal="center" vertical="center"/>
    </xf>
    <xf numFmtId="0" fontId="5" fillId="0" borderId="30" xfId="159" applyNumberFormat="1" applyProtection="1">
      <alignment horizontal="center" vertical="center"/>
    </xf>
    <xf numFmtId="0" fontId="5" fillId="0" borderId="46" xfId="160" applyNumberFormat="1" applyProtection="1">
      <alignment horizontal="center" vertical="center"/>
    </xf>
    <xf numFmtId="0" fontId="8" fillId="0" borderId="20" xfId="161" applyNumberFormat="1" applyProtection="1">
      <alignment horizontal="center" vertical="center"/>
    </xf>
    <xf numFmtId="49" fontId="8" fillId="0" borderId="30" xfId="162" applyNumberFormat="1" applyProtection="1">
      <alignment horizontal="center" vertical="center"/>
    </xf>
    <xf numFmtId="49" fontId="5" fillId="0" borderId="57" xfId="163" applyNumberFormat="1" applyProtection="1">
      <alignment horizontal="center" vertical="center"/>
    </xf>
    <xf numFmtId="49" fontId="5" fillId="0" borderId="40" xfId="164" applyNumberFormat="1" applyProtection="1">
      <alignment horizontal="center" vertical="center"/>
    </xf>
    <xf numFmtId="49" fontId="5" fillId="0" borderId="30" xfId="165" applyNumberFormat="1" applyProtection="1">
      <alignment horizontal="center" vertical="center"/>
    </xf>
    <xf numFmtId="49" fontId="5" fillId="0" borderId="46" xfId="166" applyNumberFormat="1" applyProtection="1">
      <alignment horizontal="center" vertical="center"/>
    </xf>
    <xf numFmtId="49" fontId="5" fillId="0" borderId="1" xfId="169" applyNumberFormat="1" applyProtection="1">
      <alignment horizontal="left"/>
    </xf>
    <xf numFmtId="0" fontId="10" fillId="0" borderId="2" xfId="172" applyNumberFormat="1" applyProtection="1">
      <alignment wrapText="1"/>
    </xf>
    <xf numFmtId="0" fontId="11" fillId="0" borderId="2" xfId="173" applyNumberFormat="1" applyProtection="1"/>
    <xf numFmtId="0" fontId="10" fillId="0" borderId="13" xfId="175" applyNumberFormat="1" applyProtection="1">
      <alignment wrapText="1"/>
    </xf>
    <xf numFmtId="0" fontId="11" fillId="0" borderId="13" xfId="176" applyNumberFormat="1" applyProtection="1"/>
    <xf numFmtId="4" fontId="5" fillId="0" borderId="16" xfId="41" applyNumberFormat="1" applyAlignment="1" applyProtection="1">
      <alignment horizontal="right" vertical="center"/>
    </xf>
    <xf numFmtId="49" fontId="5" fillId="0" borderId="20" xfId="39" applyNumberFormat="1" applyAlignment="1" applyProtection="1">
      <alignment horizontal="center" vertical="center" wrapText="1"/>
    </xf>
    <xf numFmtId="49" fontId="5" fillId="0" borderId="21" xfId="40" applyNumberFormat="1" applyAlignment="1" applyProtection="1">
      <alignment horizontal="center" vertical="center"/>
    </xf>
    <xf numFmtId="49" fontId="5" fillId="0" borderId="27" xfId="47" applyNumberFormat="1" applyAlignment="1" applyProtection="1">
      <alignment horizontal="center" vertical="center"/>
    </xf>
    <xf numFmtId="49" fontId="5" fillId="0" borderId="26" xfId="46" applyNumberFormat="1" applyAlignment="1" applyProtection="1">
      <alignment horizontal="center" vertical="center" wrapText="1"/>
    </xf>
    <xf numFmtId="49" fontId="5" fillId="0" borderId="29" xfId="49" applyNumberFormat="1" applyAlignment="1" applyProtection="1">
      <alignment horizontal="center" vertical="center"/>
    </xf>
    <xf numFmtId="49" fontId="5" fillId="0" borderId="30" xfId="52" applyNumberFormat="1" applyAlignment="1" applyProtection="1">
      <alignment horizontal="center" vertical="center"/>
    </xf>
    <xf numFmtId="49" fontId="5" fillId="0" borderId="16" xfId="53" applyNumberFormat="1" applyAlignment="1" applyProtection="1">
      <alignment horizontal="center" vertical="center"/>
    </xf>
    <xf numFmtId="4" fontId="5" fillId="0" borderId="16" xfId="41" applyNumberFormat="1" applyAlignment="1" applyProtection="1">
      <alignment horizontal="center" vertical="center"/>
    </xf>
    <xf numFmtId="4" fontId="5" fillId="0" borderId="22" xfId="42" applyNumberFormat="1" applyAlignment="1" applyProtection="1">
      <alignment horizontal="center" vertical="center"/>
    </xf>
    <xf numFmtId="0" fontId="5" fillId="0" borderId="23" xfId="43" applyNumberFormat="1" applyAlignment="1" applyProtection="1">
      <alignment horizontal="center" vertical="center" wrapText="1"/>
    </xf>
    <xf numFmtId="4" fontId="5" fillId="0" borderId="24" xfId="44" applyNumberFormat="1" applyAlignment="1" applyProtection="1">
      <alignment horizontal="center" vertical="center"/>
    </xf>
    <xf numFmtId="0" fontId="4" fillId="0" borderId="1" xfId="6" applyNumberFormat="1" applyAlignment="1" applyProtection="1">
      <alignment horizontal="center" vertical="center"/>
    </xf>
    <xf numFmtId="0" fontId="5" fillId="0" borderId="28" xfId="48" applyNumberFormat="1" applyAlignment="1" applyProtection="1">
      <alignment horizontal="center" vertical="center" wrapText="1"/>
    </xf>
    <xf numFmtId="0" fontId="5" fillId="0" borderId="31" xfId="54" applyNumberFormat="1" applyAlignment="1" applyProtection="1">
      <alignment horizontal="center" vertical="center" wrapText="1"/>
    </xf>
    <xf numFmtId="49" fontId="5" fillId="0" borderId="21" xfId="64" applyNumberFormat="1" applyAlignment="1" applyProtection="1">
      <alignment horizontal="center" vertical="center" wrapText="1"/>
    </xf>
    <xf numFmtId="4" fontId="5" fillId="0" borderId="18" xfId="65" applyNumberFormat="1" applyAlignment="1" applyProtection="1">
      <alignment horizontal="right" vertical="center"/>
    </xf>
    <xf numFmtId="49" fontId="5" fillId="0" borderId="22" xfId="69" applyNumberFormat="1" applyAlignment="1" applyProtection="1">
      <alignment horizontal="center" vertical="center"/>
    </xf>
    <xf numFmtId="49" fontId="5" fillId="0" borderId="30" xfId="68" applyNumberFormat="1" applyAlignment="1" applyProtection="1">
      <alignment horizontal="center" vertical="center" wrapText="1"/>
    </xf>
    <xf numFmtId="0" fontId="5" fillId="0" borderId="35" xfId="71" applyNumberFormat="1" applyAlignment="1" applyProtection="1">
      <alignment vertical="center"/>
    </xf>
    <xf numFmtId="49" fontId="5" fillId="0" borderId="37" xfId="74" applyNumberFormat="1" applyAlignment="1" applyProtection="1">
      <alignment horizontal="center" vertical="center" wrapText="1"/>
    </xf>
    <xf numFmtId="4" fontId="5" fillId="0" borderId="21" xfId="75" applyNumberFormat="1" applyAlignment="1" applyProtection="1">
      <alignment horizontal="right" vertical="center"/>
    </xf>
    <xf numFmtId="0" fontId="5" fillId="0" borderId="36" xfId="73" applyNumberFormat="1" applyAlignment="1" applyProtection="1">
      <alignment horizontal="center" vertical="center" wrapText="1"/>
    </xf>
    <xf numFmtId="4" fontId="5" fillId="0" borderId="18" xfId="65" applyNumberFormat="1" applyAlignment="1" applyProtection="1">
      <alignment horizontal="center" vertical="center"/>
    </xf>
    <xf numFmtId="4" fontId="5" fillId="0" borderId="33" xfId="66" applyNumberFormat="1" applyAlignment="1" applyProtection="1">
      <alignment horizontal="center" vertical="center"/>
    </xf>
    <xf numFmtId="0" fontId="5" fillId="0" borderId="34" xfId="67" applyNumberFormat="1" applyAlignment="1" applyProtection="1">
      <alignment horizontal="center" vertical="center" wrapText="1"/>
    </xf>
    <xf numFmtId="0" fontId="5" fillId="0" borderId="22" xfId="51" applyNumberFormat="1" applyAlignment="1" applyProtection="1">
      <alignment horizontal="center" vertical="center" wrapText="1"/>
    </xf>
    <xf numFmtId="0" fontId="5" fillId="0" borderId="35" xfId="71" applyNumberFormat="1" applyAlignment="1" applyProtection="1">
      <alignment horizontal="center" vertical="center"/>
    </xf>
    <xf numFmtId="0" fontId="5" fillId="0" borderId="12" xfId="70" applyNumberFormat="1" applyAlignment="1" applyProtection="1">
      <alignment horizontal="center" vertical="center"/>
    </xf>
    <xf numFmtId="4" fontId="5" fillId="0" borderId="21" xfId="75" applyNumberFormat="1" applyAlignment="1" applyProtection="1">
      <alignment horizontal="center" vertical="center"/>
    </xf>
    <xf numFmtId="4" fontId="5" fillId="0" borderId="38" xfId="76" applyNumberFormat="1" applyAlignment="1" applyProtection="1">
      <alignment horizontal="center" vertical="center"/>
    </xf>
    <xf numFmtId="0" fontId="8" fillId="0" borderId="9" xfId="77" applyNumberFormat="1" applyAlignment="1" applyProtection="1">
      <alignment horizontal="center" vertical="center" wrapText="1"/>
    </xf>
    <xf numFmtId="49" fontId="5" fillId="0" borderId="18" xfId="83" applyNumberFormat="1" applyAlignment="1" applyProtection="1">
      <alignment horizontal="center" vertical="center"/>
    </xf>
    <xf numFmtId="49" fontId="5" fillId="0" borderId="39" xfId="85" applyNumberFormat="1" applyAlignment="1" applyProtection="1">
      <alignment horizontal="center" vertical="center"/>
    </xf>
    <xf numFmtId="0" fontId="5" fillId="0" borderId="28" xfId="86" applyNumberFormat="1" applyAlignment="1" applyProtection="1">
      <alignment horizontal="center" vertical="center" wrapText="1"/>
    </xf>
    <xf numFmtId="0" fontId="3" fillId="0" borderId="27" xfId="87" applyNumberFormat="1" applyAlignment="1" applyProtection="1">
      <alignment horizontal="center" vertical="center"/>
    </xf>
    <xf numFmtId="0" fontId="5" fillId="0" borderId="34" xfId="91" applyNumberFormat="1" applyAlignment="1" applyProtection="1">
      <alignment horizontal="center" vertical="center" wrapText="1"/>
    </xf>
    <xf numFmtId="49" fontId="5" fillId="0" borderId="40" xfId="90" applyNumberFormat="1" applyAlignment="1" applyProtection="1">
      <alignment horizontal="center" vertical="center" wrapText="1"/>
    </xf>
    <xf numFmtId="0" fontId="5" fillId="0" borderId="28" xfId="93" applyNumberFormat="1" applyAlignment="1" applyProtection="1">
      <alignment horizontal="center" vertical="center" wrapText="1"/>
    </xf>
    <xf numFmtId="49" fontId="5" fillId="0" borderId="40" xfId="94" applyNumberFormat="1" applyAlignment="1" applyProtection="1">
      <alignment horizontal="center" vertical="center"/>
    </xf>
    <xf numFmtId="0" fontId="5" fillId="0" borderId="1" xfId="22" applyNumberFormat="1" applyProtection="1">
      <alignment horizontal="right"/>
    </xf>
    <xf numFmtId="0" fontId="5" fillId="0" borderId="1" xfId="22">
      <alignment horizontal="right"/>
    </xf>
    <xf numFmtId="49" fontId="5" fillId="0" borderId="16" xfId="34" applyNumberFormat="1" applyProtection="1">
      <alignment horizontal="center" vertical="center" wrapText="1"/>
    </xf>
    <xf numFmtId="49" fontId="5" fillId="0" borderId="16" xfId="34">
      <alignment horizontal="center" vertical="center" wrapText="1"/>
    </xf>
    <xf numFmtId="49" fontId="5" fillId="0" borderId="17" xfId="35" applyNumberFormat="1" applyProtection="1">
      <alignment horizontal="center" vertical="center" wrapText="1"/>
    </xf>
    <xf numFmtId="49" fontId="5" fillId="0" borderId="17" xfId="35">
      <alignment horizontal="center" vertical="center" wrapText="1"/>
    </xf>
    <xf numFmtId="0" fontId="5" fillId="0" borderId="4" xfId="8" applyNumberFormat="1" applyProtection="1">
      <alignment horizontal="center"/>
    </xf>
    <xf numFmtId="0" fontId="5" fillId="0" borderId="4" xfId="8">
      <alignment horizontal="center"/>
    </xf>
    <xf numFmtId="0" fontId="1" fillId="0" borderId="0" xfId="1" applyNumberFormat="1" applyBorder="1" applyAlignment="1" applyProtection="1">
      <alignment horizontal="center" wrapText="1"/>
    </xf>
    <xf numFmtId="49" fontId="3" fillId="0" borderId="7" xfId="13" applyNumberFormat="1" applyProtection="1">
      <alignment horizontal="center"/>
    </xf>
    <xf numFmtId="49" fontId="3" fillId="0" borderId="7" xfId="13">
      <alignment horizontal="center"/>
    </xf>
    <xf numFmtId="0" fontId="5" fillId="0" borderId="1" xfId="18" applyNumberFormat="1" applyProtection="1">
      <alignment horizontal="center"/>
    </xf>
    <xf numFmtId="0" fontId="5" fillId="0" borderId="1" xfId="18">
      <alignment horizontal="center"/>
    </xf>
    <xf numFmtId="164" fontId="5" fillId="0" borderId="9" xfId="20" applyNumberFormat="1" applyProtection="1">
      <alignment horizontal="center"/>
    </xf>
    <xf numFmtId="164" fontId="5" fillId="0" borderId="9" xfId="20">
      <alignment horizontal="center"/>
    </xf>
    <xf numFmtId="0" fontId="5" fillId="0" borderId="10" xfId="23" applyNumberFormat="1" applyProtection="1">
      <alignment horizontal="center"/>
    </xf>
    <xf numFmtId="0" fontId="5" fillId="0" borderId="10" xfId="23">
      <alignment horizontal="center"/>
    </xf>
    <xf numFmtId="0" fontId="5" fillId="0" borderId="2" xfId="24" applyNumberFormat="1" applyProtection="1">
      <alignment wrapText="1"/>
    </xf>
    <xf numFmtId="0" fontId="5" fillId="0" borderId="2" xfId="24">
      <alignment wrapText="1"/>
    </xf>
    <xf numFmtId="49" fontId="5" fillId="0" borderId="11" xfId="25" applyNumberFormat="1" applyProtection="1">
      <alignment horizontal="center"/>
    </xf>
    <xf numFmtId="49" fontId="5" fillId="0" borderId="11" xfId="25">
      <alignment horizontal="center"/>
    </xf>
    <xf numFmtId="0" fontId="5" fillId="0" borderId="12" xfId="26" applyNumberFormat="1" applyProtection="1">
      <alignment wrapText="1"/>
    </xf>
    <xf numFmtId="0" fontId="5" fillId="0" borderId="12" xfId="26">
      <alignment wrapText="1"/>
    </xf>
    <xf numFmtId="49" fontId="5" fillId="0" borderId="9" xfId="27" applyNumberFormat="1" applyProtection="1">
      <alignment horizontal="center"/>
    </xf>
    <xf numFmtId="49" fontId="5" fillId="0" borderId="9" xfId="27">
      <alignment horizontal="center"/>
    </xf>
    <xf numFmtId="0" fontId="5" fillId="0" borderId="9" xfId="30" applyNumberFormat="1" applyProtection="1">
      <alignment horizontal="center"/>
    </xf>
    <xf numFmtId="0" fontId="5" fillId="0" borderId="9" xfId="30">
      <alignment horizontal="center"/>
    </xf>
    <xf numFmtId="49" fontId="5" fillId="0" borderId="14" xfId="31" applyNumberFormat="1" applyProtection="1">
      <alignment horizontal="center"/>
    </xf>
    <xf numFmtId="49" fontId="5" fillId="0" borderId="14" xfId="31">
      <alignment horizontal="center"/>
    </xf>
    <xf numFmtId="0" fontId="8" fillId="0" borderId="1" xfId="80" applyNumberFormat="1" applyProtection="1">
      <alignment horizontal="center"/>
    </xf>
    <xf numFmtId="0" fontId="8" fillId="0" borderId="1" xfId="80">
      <alignment horizontal="center"/>
    </xf>
    <xf numFmtId="0" fontId="5" fillId="0" borderId="16" xfId="100" applyNumberFormat="1" applyProtection="1">
      <alignment horizontal="center" vertical="top"/>
    </xf>
    <xf numFmtId="0" fontId="5" fillId="0" borderId="16" xfId="100">
      <alignment horizontal="center" vertical="top"/>
    </xf>
    <xf numFmtId="0" fontId="5" fillId="0" borderId="2" xfId="168" applyNumberFormat="1" applyProtection="1">
      <alignment horizontal="center"/>
    </xf>
    <xf numFmtId="0" fontId="5" fillId="0" borderId="2" xfId="168">
      <alignment horizontal="center"/>
    </xf>
    <xf numFmtId="49" fontId="5" fillId="0" borderId="13" xfId="171" applyNumberFormat="1" applyProtection="1">
      <alignment horizontal="center"/>
    </xf>
    <xf numFmtId="49" fontId="5" fillId="0" borderId="13" xfId="171">
      <alignment horizontal="center"/>
    </xf>
    <xf numFmtId="0" fontId="5" fillId="0" borderId="13" xfId="170" applyNumberFormat="1" applyProtection="1">
      <alignment horizontal="center"/>
    </xf>
    <xf numFmtId="0" fontId="5" fillId="0" borderId="13" xfId="170">
      <alignment horizontal="center"/>
    </xf>
    <xf numFmtId="49" fontId="5" fillId="0" borderId="2" xfId="167" applyNumberFormat="1" applyProtection="1">
      <alignment horizontal="center" wrapText="1"/>
    </xf>
    <xf numFmtId="49" fontId="5" fillId="0" borderId="2" xfId="167">
      <alignment horizontal="center" wrapText="1"/>
    </xf>
    <xf numFmtId="49" fontId="5" fillId="0" borderId="2" xfId="61" applyNumberFormat="1" applyProtection="1"/>
    <xf numFmtId="49" fontId="5" fillId="0" borderId="2" xfId="61"/>
    <xf numFmtId="0" fontId="10" fillId="0" borderId="16" xfId="174" applyNumberFormat="1" applyProtection="1">
      <alignment wrapText="1"/>
    </xf>
    <xf numFmtId="0" fontId="10" fillId="0" borderId="16" xfId="174">
      <alignment wrapText="1"/>
    </xf>
    <xf numFmtId="0" fontId="8" fillId="0" borderId="17" xfId="149" applyNumberFormat="1" applyProtection="1">
      <alignment horizontal="center" vertical="center" textRotation="90"/>
    </xf>
    <xf numFmtId="0" fontId="8" fillId="0" borderId="17" xfId="149">
      <alignment horizontal="center" vertical="center" textRotation="90"/>
    </xf>
    <xf numFmtId="0" fontId="5" fillId="0" borderId="16" xfId="98" applyNumberFormat="1" applyProtection="1">
      <alignment horizontal="center" vertical="top" wrapText="1"/>
    </xf>
    <xf numFmtId="0" fontId="5" fillId="0" borderId="16" xfId="98">
      <alignment horizontal="center" vertical="top" wrapText="1"/>
    </xf>
    <xf numFmtId="0" fontId="5" fillId="0" borderId="27" xfId="99" applyNumberFormat="1" applyProtection="1">
      <alignment horizontal="center" vertical="top"/>
    </xf>
    <xf numFmtId="0" fontId="5" fillId="0" borderId="27" xfId="99">
      <alignment horizontal="center" vertical="top"/>
    </xf>
    <xf numFmtId="0" fontId="8" fillId="0" borderId="16" xfId="154" applyNumberFormat="1" applyProtection="1">
      <alignment horizontal="center" vertical="center" textRotation="90"/>
    </xf>
    <xf numFmtId="0" fontId="8" fillId="0" borderId="16" xfId="154">
      <alignment horizontal="center" vertical="center" textRotation="90"/>
    </xf>
    <xf numFmtId="0" fontId="8" fillId="0" borderId="17" xfId="97" applyNumberFormat="1" applyProtection="1">
      <alignment horizontal="center" vertical="center" textRotation="90" wrapText="1"/>
    </xf>
    <xf numFmtId="0" fontId="8" fillId="0" borderId="17" xfId="97">
      <alignment horizontal="center" vertical="center" textRotation="90" wrapText="1"/>
    </xf>
  </cellXfs>
  <cellStyles count="186">
    <cellStyle name="br" xfId="181" xr:uid="{00000000-0005-0000-0000-0000B5000000}"/>
    <cellStyle name="col" xfId="180" xr:uid="{00000000-0005-0000-0000-0000B4000000}"/>
    <cellStyle name="style0" xfId="182" xr:uid="{00000000-0005-0000-0000-0000B6000000}"/>
    <cellStyle name="td" xfId="183" xr:uid="{00000000-0005-0000-0000-0000B7000000}"/>
    <cellStyle name="tr" xfId="179" xr:uid="{00000000-0005-0000-0000-0000B3000000}"/>
    <cellStyle name="xl100" xfId="62" xr:uid="{00000000-0005-0000-0000-00003E000000}"/>
    <cellStyle name="xl101" xfId="67" xr:uid="{00000000-0005-0000-0000-000043000000}"/>
    <cellStyle name="xl102" xfId="77" xr:uid="{00000000-0005-0000-0000-00004D000000}"/>
    <cellStyle name="xl103" xfId="81" xr:uid="{00000000-0005-0000-0000-000051000000}"/>
    <cellStyle name="xl104" xfId="89" xr:uid="{00000000-0005-0000-0000-000059000000}"/>
    <cellStyle name="xl105" xfId="84" xr:uid="{00000000-0005-0000-0000-000054000000}"/>
    <cellStyle name="xl106" xfId="92" xr:uid="{00000000-0005-0000-0000-00005C000000}"/>
    <cellStyle name="xl107" xfId="95" xr:uid="{00000000-0005-0000-0000-00005F000000}"/>
    <cellStyle name="xl108" xfId="79" xr:uid="{00000000-0005-0000-0000-00004F000000}"/>
    <cellStyle name="xl109" xfId="82" xr:uid="{00000000-0005-0000-0000-000052000000}"/>
    <cellStyle name="xl110" xfId="90" xr:uid="{00000000-0005-0000-0000-00005A000000}"/>
    <cellStyle name="xl111" xfId="94" xr:uid="{00000000-0005-0000-0000-00005E000000}"/>
    <cellStyle name="xl112" xfId="80" xr:uid="{00000000-0005-0000-0000-000050000000}"/>
    <cellStyle name="xl113" xfId="83" xr:uid="{00000000-0005-0000-0000-000053000000}"/>
    <cellStyle name="xl114" xfId="85" xr:uid="{00000000-0005-0000-0000-000055000000}"/>
    <cellStyle name="xl115" xfId="91" xr:uid="{00000000-0005-0000-0000-00005B000000}"/>
    <cellStyle name="xl116" xfId="86" xr:uid="{00000000-0005-0000-0000-000056000000}"/>
    <cellStyle name="xl117" xfId="93" xr:uid="{00000000-0005-0000-0000-00005D000000}"/>
    <cellStyle name="xl118" xfId="87" xr:uid="{00000000-0005-0000-0000-000057000000}"/>
    <cellStyle name="xl119" xfId="88" xr:uid="{00000000-0005-0000-0000-000058000000}"/>
    <cellStyle name="xl120" xfId="97" xr:uid="{00000000-0005-0000-0000-000061000000}"/>
    <cellStyle name="xl121" xfId="121" xr:uid="{00000000-0005-0000-0000-000079000000}"/>
    <cellStyle name="xl122" xfId="125" xr:uid="{00000000-0005-0000-0000-00007D000000}"/>
    <cellStyle name="xl123" xfId="129" xr:uid="{00000000-0005-0000-0000-000081000000}"/>
    <cellStyle name="xl124" xfId="146" xr:uid="{00000000-0005-0000-0000-000092000000}"/>
    <cellStyle name="xl125" xfId="148" xr:uid="{00000000-0005-0000-0000-000094000000}"/>
    <cellStyle name="xl126" xfId="149" xr:uid="{00000000-0005-0000-0000-000095000000}"/>
    <cellStyle name="xl127" xfId="96" xr:uid="{00000000-0005-0000-0000-000060000000}"/>
    <cellStyle name="xl128" xfId="154" xr:uid="{00000000-0005-0000-0000-00009A000000}"/>
    <cellStyle name="xl129" xfId="172" xr:uid="{00000000-0005-0000-0000-0000AC000000}"/>
    <cellStyle name="xl130" xfId="175" xr:uid="{00000000-0005-0000-0000-0000AF000000}"/>
    <cellStyle name="xl131" xfId="98" xr:uid="{00000000-0005-0000-0000-000062000000}"/>
    <cellStyle name="xl132" xfId="102" xr:uid="{00000000-0005-0000-0000-000066000000}"/>
    <cellStyle name="xl133" xfId="105" xr:uid="{00000000-0005-0000-0000-000069000000}"/>
    <cellStyle name="xl134" xfId="107" xr:uid="{00000000-0005-0000-0000-00006B000000}"/>
    <cellStyle name="xl135" xfId="112" xr:uid="{00000000-0005-0000-0000-000070000000}"/>
    <cellStyle name="xl136" xfId="114" xr:uid="{00000000-0005-0000-0000-000072000000}"/>
    <cellStyle name="xl137" xfId="116" xr:uid="{00000000-0005-0000-0000-000074000000}"/>
    <cellStyle name="xl138" xfId="117" xr:uid="{00000000-0005-0000-0000-000075000000}"/>
    <cellStyle name="xl139" xfId="122" xr:uid="{00000000-0005-0000-0000-00007A000000}"/>
    <cellStyle name="xl140" xfId="126" xr:uid="{00000000-0005-0000-0000-00007E000000}"/>
    <cellStyle name="xl141" xfId="130" xr:uid="{00000000-0005-0000-0000-000082000000}"/>
    <cellStyle name="xl142" xfId="134" xr:uid="{00000000-0005-0000-0000-000086000000}"/>
    <cellStyle name="xl143" xfId="137" xr:uid="{00000000-0005-0000-0000-000089000000}"/>
    <cellStyle name="xl144" xfId="140" xr:uid="{00000000-0005-0000-0000-00008C000000}"/>
    <cellStyle name="xl145" xfId="142" xr:uid="{00000000-0005-0000-0000-00008E000000}"/>
    <cellStyle name="xl146" xfId="143" xr:uid="{00000000-0005-0000-0000-00008F000000}"/>
    <cellStyle name="xl147" xfId="155" xr:uid="{00000000-0005-0000-0000-00009B000000}"/>
    <cellStyle name="xl148" xfId="103" xr:uid="{00000000-0005-0000-0000-000067000000}"/>
    <cellStyle name="xl149" xfId="106" xr:uid="{00000000-0005-0000-0000-00006A000000}"/>
    <cellStyle name="xl150" xfId="108" xr:uid="{00000000-0005-0000-0000-00006C000000}"/>
    <cellStyle name="xl151" xfId="113" xr:uid="{00000000-0005-0000-0000-000071000000}"/>
    <cellStyle name="xl152" xfId="115" xr:uid="{00000000-0005-0000-0000-000073000000}"/>
    <cellStyle name="xl153" xfId="118" xr:uid="{00000000-0005-0000-0000-000076000000}"/>
    <cellStyle name="xl154" xfId="123" xr:uid="{00000000-0005-0000-0000-00007B000000}"/>
    <cellStyle name="xl155" xfId="127" xr:uid="{00000000-0005-0000-0000-00007F000000}"/>
    <cellStyle name="xl156" xfId="131" xr:uid="{00000000-0005-0000-0000-000083000000}"/>
    <cellStyle name="xl157" xfId="133" xr:uid="{00000000-0005-0000-0000-000085000000}"/>
    <cellStyle name="xl158" xfId="135" xr:uid="{00000000-0005-0000-0000-000087000000}"/>
    <cellStyle name="xl159" xfId="144" xr:uid="{00000000-0005-0000-0000-000090000000}"/>
    <cellStyle name="xl160" xfId="151" xr:uid="{00000000-0005-0000-0000-000097000000}"/>
    <cellStyle name="xl161" xfId="156" xr:uid="{00000000-0005-0000-0000-00009C000000}"/>
    <cellStyle name="xl162" xfId="157" xr:uid="{00000000-0005-0000-0000-00009D000000}"/>
    <cellStyle name="xl163" xfId="158" xr:uid="{00000000-0005-0000-0000-00009E000000}"/>
    <cellStyle name="xl164" xfId="159" xr:uid="{00000000-0005-0000-0000-00009F000000}"/>
    <cellStyle name="xl165" xfId="160" xr:uid="{00000000-0005-0000-0000-0000A0000000}"/>
    <cellStyle name="xl166" xfId="161" xr:uid="{00000000-0005-0000-0000-0000A1000000}"/>
    <cellStyle name="xl167" xfId="162" xr:uid="{00000000-0005-0000-0000-0000A2000000}"/>
    <cellStyle name="xl168" xfId="163" xr:uid="{00000000-0005-0000-0000-0000A3000000}"/>
    <cellStyle name="xl169" xfId="164" xr:uid="{00000000-0005-0000-0000-0000A4000000}"/>
    <cellStyle name="xl170" xfId="165" xr:uid="{00000000-0005-0000-0000-0000A5000000}"/>
    <cellStyle name="xl171" xfId="166" xr:uid="{00000000-0005-0000-0000-0000A6000000}"/>
    <cellStyle name="xl172" xfId="101" xr:uid="{00000000-0005-0000-0000-000065000000}"/>
    <cellStyle name="xl173" xfId="109" xr:uid="{00000000-0005-0000-0000-00006D000000}"/>
    <cellStyle name="xl174" xfId="119" xr:uid="{00000000-0005-0000-0000-000077000000}"/>
    <cellStyle name="xl175" xfId="124" xr:uid="{00000000-0005-0000-0000-00007C000000}"/>
    <cellStyle name="xl176" xfId="128" xr:uid="{00000000-0005-0000-0000-000080000000}"/>
    <cellStyle name="xl177" xfId="132" xr:uid="{00000000-0005-0000-0000-000084000000}"/>
    <cellStyle name="xl178" xfId="147" xr:uid="{00000000-0005-0000-0000-000093000000}"/>
    <cellStyle name="xl179" xfId="110" xr:uid="{00000000-0005-0000-0000-00006E000000}"/>
    <cellStyle name="xl180" xfId="152" xr:uid="{00000000-0005-0000-0000-000098000000}"/>
    <cellStyle name="xl181" xfId="167" xr:uid="{00000000-0005-0000-0000-0000A7000000}"/>
    <cellStyle name="xl182" xfId="170" xr:uid="{00000000-0005-0000-0000-0000AA000000}"/>
    <cellStyle name="xl183" xfId="173" xr:uid="{00000000-0005-0000-0000-0000AD000000}"/>
    <cellStyle name="xl184" xfId="176" xr:uid="{00000000-0005-0000-0000-0000B0000000}"/>
    <cellStyle name="xl185" xfId="168" xr:uid="{00000000-0005-0000-0000-0000A8000000}"/>
    <cellStyle name="xl186" xfId="171" xr:uid="{00000000-0005-0000-0000-0000AB000000}"/>
    <cellStyle name="xl187" xfId="169" xr:uid="{00000000-0005-0000-0000-0000A9000000}"/>
    <cellStyle name="xl188" xfId="99" xr:uid="{00000000-0005-0000-0000-000063000000}"/>
    <cellStyle name="xl189" xfId="136" xr:uid="{00000000-0005-0000-0000-000088000000}"/>
    <cellStyle name="xl190" xfId="138" xr:uid="{00000000-0005-0000-0000-00008A000000}"/>
    <cellStyle name="xl191" xfId="141" xr:uid="{00000000-0005-0000-0000-00008D000000}"/>
    <cellStyle name="xl192" xfId="145" xr:uid="{00000000-0005-0000-0000-000091000000}"/>
    <cellStyle name="xl193" xfId="150" xr:uid="{00000000-0005-0000-0000-000096000000}"/>
    <cellStyle name="xl194" xfId="111" xr:uid="{00000000-0005-0000-0000-00006F000000}"/>
    <cellStyle name="xl195" xfId="153" xr:uid="{00000000-0005-0000-0000-000099000000}"/>
    <cellStyle name="xl196" xfId="120" xr:uid="{00000000-0005-0000-0000-000078000000}"/>
    <cellStyle name="xl197" xfId="174" xr:uid="{00000000-0005-0000-0000-0000AE000000}"/>
    <cellStyle name="xl198" xfId="100" xr:uid="{00000000-0005-0000-0000-000064000000}"/>
    <cellStyle name="xl199" xfId="139" xr:uid="{00000000-0005-0000-0000-00008B000000}"/>
    <cellStyle name="xl200" xfId="104" xr:uid="{00000000-0005-0000-0000-000068000000}"/>
    <cellStyle name="xl21" xfId="184" xr:uid="{00000000-0005-0000-0000-0000B8000000}"/>
    <cellStyle name="xl22" xfId="33" xr:uid="{00000000-0005-0000-0000-000021000000}"/>
    <cellStyle name="xl23" xfId="177" xr:uid="{00000000-0005-0000-0000-0000B1000000}"/>
    <cellStyle name="xl24" xfId="10" xr:uid="{00000000-0005-0000-0000-00000A000000}"/>
    <cellStyle name="xl25" xfId="17" xr:uid="{00000000-0005-0000-0000-000011000000}"/>
    <cellStyle name="xl26" xfId="6" xr:uid="{00000000-0005-0000-0000-000006000000}"/>
    <cellStyle name="xl27" xfId="4" xr:uid="{00000000-0005-0000-0000-000004000000}"/>
    <cellStyle name="xl28" xfId="34" xr:uid="{00000000-0005-0000-0000-000022000000}"/>
    <cellStyle name="xl29" xfId="38" xr:uid="{00000000-0005-0000-0000-000026000000}"/>
    <cellStyle name="xl30" xfId="45" xr:uid="{00000000-0005-0000-0000-00002D000000}"/>
    <cellStyle name="xl31" xfId="51" xr:uid="{00000000-0005-0000-0000-000033000000}"/>
    <cellStyle name="xl32" xfId="185" xr:uid="{00000000-0005-0000-0000-0000B9000000}"/>
    <cellStyle name="xl33" xfId="11" xr:uid="{00000000-0005-0000-0000-00000B000000}"/>
    <cellStyle name="xl34" xfId="28" xr:uid="{00000000-0005-0000-0000-00001C000000}"/>
    <cellStyle name="xl35" xfId="39" xr:uid="{00000000-0005-0000-0000-000027000000}"/>
    <cellStyle name="xl36" xfId="46" xr:uid="{00000000-0005-0000-0000-00002E000000}"/>
    <cellStyle name="xl37" xfId="52" xr:uid="{00000000-0005-0000-0000-000034000000}"/>
    <cellStyle name="xl38" xfId="55" xr:uid="{00000000-0005-0000-0000-000037000000}"/>
    <cellStyle name="xl39" xfId="29" xr:uid="{00000000-0005-0000-0000-00001D000000}"/>
    <cellStyle name="xl40" xfId="21" xr:uid="{00000000-0005-0000-0000-000015000000}"/>
    <cellStyle name="xl41" xfId="40" xr:uid="{00000000-0005-0000-0000-000028000000}"/>
    <cellStyle name="xl42" xfId="47" xr:uid="{00000000-0005-0000-0000-00002F000000}"/>
    <cellStyle name="xl43" xfId="53" xr:uid="{00000000-0005-0000-0000-000035000000}"/>
    <cellStyle name="xl44" xfId="36" xr:uid="{00000000-0005-0000-0000-000024000000}"/>
    <cellStyle name="xl45" xfId="37" xr:uid="{00000000-0005-0000-0000-000025000000}"/>
    <cellStyle name="xl46" xfId="41" xr:uid="{00000000-0005-0000-0000-000029000000}"/>
    <cellStyle name="xl47" xfId="57" xr:uid="{00000000-0005-0000-0000-000039000000}"/>
    <cellStyle name="xl48" xfId="1" xr:uid="{00000000-0005-0000-0000-000001000000}"/>
    <cellStyle name="xl49" xfId="18" xr:uid="{00000000-0005-0000-0000-000012000000}"/>
    <cellStyle name="xl50" xfId="24" xr:uid="{00000000-0005-0000-0000-000018000000}"/>
    <cellStyle name="xl51" xfId="26" xr:uid="{00000000-0005-0000-0000-00001A000000}"/>
    <cellStyle name="xl52" xfId="7" xr:uid="{00000000-0005-0000-0000-000007000000}"/>
    <cellStyle name="xl53" xfId="12" xr:uid="{00000000-0005-0000-0000-00000C000000}"/>
    <cellStyle name="xl54" xfId="19" xr:uid="{00000000-0005-0000-0000-000013000000}"/>
    <cellStyle name="xl55" xfId="2" xr:uid="{00000000-0005-0000-0000-000002000000}"/>
    <cellStyle name="xl56" xfId="32" xr:uid="{00000000-0005-0000-0000-000020000000}"/>
    <cellStyle name="xl57" xfId="8" xr:uid="{00000000-0005-0000-0000-000008000000}"/>
    <cellStyle name="xl58" xfId="13" xr:uid="{00000000-0005-0000-0000-00000D000000}"/>
    <cellStyle name="xl59" xfId="20" xr:uid="{00000000-0005-0000-0000-000014000000}"/>
    <cellStyle name="xl60" xfId="23" xr:uid="{00000000-0005-0000-0000-000017000000}"/>
    <cellStyle name="xl61" xfId="25" xr:uid="{00000000-0005-0000-0000-000019000000}"/>
    <cellStyle name="xl62" xfId="27" xr:uid="{00000000-0005-0000-0000-00001B000000}"/>
    <cellStyle name="xl63" xfId="30" xr:uid="{00000000-0005-0000-0000-00001E000000}"/>
    <cellStyle name="xl64" xfId="31" xr:uid="{00000000-0005-0000-0000-00001F000000}"/>
    <cellStyle name="xl65" xfId="3" xr:uid="{00000000-0005-0000-0000-000003000000}"/>
    <cellStyle name="xl66" xfId="9" xr:uid="{00000000-0005-0000-0000-000009000000}"/>
    <cellStyle name="xl67" xfId="14" xr:uid="{00000000-0005-0000-0000-00000E000000}"/>
    <cellStyle name="xl68" xfId="42" xr:uid="{00000000-0005-0000-0000-00002A000000}"/>
    <cellStyle name="xl69" xfId="5" xr:uid="{00000000-0005-0000-0000-000005000000}"/>
    <cellStyle name="xl70" xfId="15" xr:uid="{00000000-0005-0000-0000-00000F000000}"/>
    <cellStyle name="xl71" xfId="22" xr:uid="{00000000-0005-0000-0000-000016000000}"/>
    <cellStyle name="xl72" xfId="35" xr:uid="{00000000-0005-0000-0000-000023000000}"/>
    <cellStyle name="xl73" xfId="43" xr:uid="{00000000-0005-0000-0000-00002B000000}"/>
    <cellStyle name="xl74" xfId="48" xr:uid="{00000000-0005-0000-0000-000030000000}"/>
    <cellStyle name="xl75" xfId="54" xr:uid="{00000000-0005-0000-0000-000036000000}"/>
    <cellStyle name="xl76" xfId="56" xr:uid="{00000000-0005-0000-0000-000038000000}"/>
    <cellStyle name="xl77" xfId="16" xr:uid="{00000000-0005-0000-0000-000010000000}"/>
    <cellStyle name="xl78" xfId="44" xr:uid="{00000000-0005-0000-0000-00002C000000}"/>
    <cellStyle name="xl79" xfId="49" xr:uid="{00000000-0005-0000-0000-000031000000}"/>
    <cellStyle name="xl80" xfId="178" xr:uid="{00000000-0005-0000-0000-0000B2000000}"/>
    <cellStyle name="xl81" xfId="50" xr:uid="{00000000-0005-0000-0000-000032000000}"/>
    <cellStyle name="xl82" xfId="58" xr:uid="{00000000-0005-0000-0000-00003A000000}"/>
    <cellStyle name="xl83" xfId="60" xr:uid="{00000000-0005-0000-0000-00003C000000}"/>
    <cellStyle name="xl84" xfId="63" xr:uid="{00000000-0005-0000-0000-00003F000000}"/>
    <cellStyle name="xl85" xfId="70" xr:uid="{00000000-0005-0000-0000-000046000000}"/>
    <cellStyle name="xl86" xfId="72" xr:uid="{00000000-0005-0000-0000-000048000000}"/>
    <cellStyle name="xl87" xfId="59" xr:uid="{00000000-0005-0000-0000-00003B000000}"/>
    <cellStyle name="xl88" xfId="68" xr:uid="{00000000-0005-0000-0000-000044000000}"/>
    <cellStyle name="xl89" xfId="71" xr:uid="{00000000-0005-0000-0000-000047000000}"/>
    <cellStyle name="xl90" xfId="73" xr:uid="{00000000-0005-0000-0000-000049000000}"/>
    <cellStyle name="xl91" xfId="78" xr:uid="{00000000-0005-0000-0000-00004E000000}"/>
    <cellStyle name="xl92" xfId="64" xr:uid="{00000000-0005-0000-0000-000040000000}"/>
    <cellStyle name="xl93" xfId="74" xr:uid="{00000000-0005-0000-0000-00004A000000}"/>
    <cellStyle name="xl94" xfId="61" xr:uid="{00000000-0005-0000-0000-00003D000000}"/>
    <cellStyle name="xl95" xfId="65" xr:uid="{00000000-0005-0000-0000-000041000000}"/>
    <cellStyle name="xl96" xfId="75" xr:uid="{00000000-0005-0000-0000-00004B000000}"/>
    <cellStyle name="xl97" xfId="66" xr:uid="{00000000-0005-0000-0000-000042000000}"/>
    <cellStyle name="xl98" xfId="69" xr:uid="{00000000-0005-0000-0000-000045000000}"/>
    <cellStyle name="xl99" xfId="76" xr:uid="{00000000-0005-0000-0000-00004C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5"/>
  <sheetViews>
    <sheetView zoomScale="93" zoomScaleNormal="93" zoomScaleSheetLayoutView="70" zoomScalePageLayoutView="70" workbookViewId="0">
      <selection activeCell="AG61" sqref="AG61"/>
    </sheetView>
  </sheetViews>
  <sheetFormatPr defaultRowHeight="15" x14ac:dyDescent="0.25"/>
  <cols>
    <col min="1" max="1" width="37.5703125" style="1" customWidth="1"/>
    <col min="2" max="2" width="7.42578125" style="1" customWidth="1"/>
    <col min="3" max="3" width="21.85546875" style="1" customWidth="1"/>
    <col min="4" max="4" width="18.7109375" style="1" hidden="1" customWidth="1"/>
    <col min="5" max="5" width="9.140625" style="1" hidden="1"/>
    <col min="6" max="7" width="18.7109375" style="1" hidden="1" customWidth="1"/>
    <col min="8" max="13" width="9.140625" style="1" hidden="1"/>
    <col min="14" max="14" width="14.42578125" style="1" customWidth="1"/>
    <col min="15" max="15" width="9.140625" style="1" hidden="1"/>
    <col min="16" max="16" width="18.7109375" style="1" hidden="1" customWidth="1"/>
    <col min="17" max="17" width="9.140625" style="1" hidden="1"/>
    <col min="18" max="18" width="52.7109375" style="1" hidden="1" customWidth="1"/>
    <col min="19" max="19" width="8.7109375" style="1" hidden="1" customWidth="1"/>
    <col min="20" max="20" width="24.42578125" style="1" hidden="1" customWidth="1"/>
    <col min="21" max="21" width="18.7109375" style="1" hidden="1" customWidth="1"/>
    <col min="22" max="22" width="9.140625" style="1" hidden="1"/>
    <col min="23" max="24" width="18.7109375" style="1" hidden="1" customWidth="1"/>
    <col min="25" max="30" width="9.140625" style="1" hidden="1"/>
    <col min="31" max="31" width="15" style="1" customWidth="1"/>
    <col min="32" max="32" width="9.140625" style="1" hidden="1"/>
    <col min="33" max="33" width="13.85546875" style="1" customWidth="1"/>
    <col min="34" max="34" width="9.140625" style="1" hidden="1" customWidth="1"/>
    <col min="35" max="35" width="9.140625" style="1" customWidth="1"/>
    <col min="36" max="16384" width="9.140625" style="1"/>
  </cols>
  <sheetData>
    <row r="1" spans="1:35" x14ac:dyDescent="0.25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2" spans="1:35" x14ac:dyDescent="0.25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35" ht="17.100000000000001" customHeight="1" x14ac:dyDescent="0.25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2"/>
      <c r="N3" s="3"/>
      <c r="O3" s="3"/>
      <c r="P3" s="4"/>
      <c r="Q3" s="5"/>
      <c r="R3" s="6"/>
      <c r="S3" s="6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7"/>
      <c r="AI3" s="7"/>
    </row>
    <row r="4" spans="1:35" ht="17.100000000000001" customHeight="1" x14ac:dyDescent="0.25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8"/>
      <c r="N4" s="188" t="s">
        <v>1</v>
      </c>
      <c r="O4" s="189"/>
      <c r="P4" s="9"/>
      <c r="Q4" s="5"/>
      <c r="R4" s="6"/>
      <c r="S4" s="6"/>
      <c r="T4" s="4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7"/>
      <c r="AI4" s="7"/>
    </row>
    <row r="5" spans="1:35" ht="14.1" customHeigh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2" t="s">
        <v>2</v>
      </c>
      <c r="N5" s="191" t="s">
        <v>3</v>
      </c>
      <c r="O5" s="192"/>
      <c r="P5" s="13"/>
      <c r="Q5" s="5"/>
      <c r="R5" s="14"/>
      <c r="S5" s="14"/>
      <c r="T5" s="1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7"/>
      <c r="AI5" s="7"/>
    </row>
    <row r="6" spans="1:35" ht="14.1" customHeight="1" x14ac:dyDescent="0.25">
      <c r="A6" s="16"/>
      <c r="B6" s="16"/>
      <c r="C6" s="193" t="s">
        <v>4</v>
      </c>
      <c r="D6" s="194"/>
      <c r="E6" s="194"/>
      <c r="F6" s="194"/>
      <c r="G6" s="194"/>
      <c r="H6" s="194"/>
      <c r="I6" s="194"/>
      <c r="J6" s="194"/>
      <c r="K6" s="194"/>
      <c r="L6" s="194"/>
      <c r="M6" s="17" t="s">
        <v>5</v>
      </c>
      <c r="N6" s="195">
        <v>44774</v>
      </c>
      <c r="O6" s="196"/>
      <c r="P6" s="13"/>
      <c r="Q6" s="5"/>
      <c r="R6" s="10"/>
      <c r="S6" s="18"/>
      <c r="T6" s="19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7"/>
      <c r="AI6" s="7"/>
    </row>
    <row r="7" spans="1:35" ht="14.1" customHeight="1" x14ac:dyDescent="0.25">
      <c r="A7" s="10"/>
      <c r="B7" s="10"/>
      <c r="C7" s="10"/>
      <c r="D7" s="18"/>
      <c r="E7" s="18"/>
      <c r="F7" s="18"/>
      <c r="G7" s="18"/>
      <c r="H7" s="18"/>
      <c r="I7" s="18"/>
      <c r="J7" s="18"/>
      <c r="K7" s="18"/>
      <c r="L7" s="18"/>
      <c r="M7" s="17"/>
      <c r="N7" s="197"/>
      <c r="O7" s="198"/>
      <c r="P7" s="13"/>
      <c r="Q7" s="5"/>
      <c r="R7" s="18"/>
      <c r="S7" s="15"/>
      <c r="T7" s="1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7"/>
      <c r="AI7" s="7"/>
    </row>
    <row r="8" spans="1:35" ht="15.2" customHeight="1" x14ac:dyDescent="0.25">
      <c r="A8" s="10" t="s">
        <v>6</v>
      </c>
      <c r="B8" s="199" t="s">
        <v>7</v>
      </c>
      <c r="C8" s="200"/>
      <c r="D8" s="200"/>
      <c r="E8" s="200"/>
      <c r="F8" s="200"/>
      <c r="G8" s="200"/>
      <c r="H8" s="200"/>
      <c r="I8" s="200"/>
      <c r="J8" s="200"/>
      <c r="K8" s="200"/>
      <c r="L8" s="200"/>
      <c r="M8" s="17" t="s">
        <v>8</v>
      </c>
      <c r="N8" s="201"/>
      <c r="O8" s="202"/>
      <c r="P8" s="13"/>
      <c r="Q8" s="5"/>
      <c r="R8" s="16"/>
      <c r="S8" s="16"/>
      <c r="T8" s="16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7"/>
      <c r="AI8" s="7"/>
    </row>
    <row r="9" spans="1:35" ht="15.2" customHeight="1" x14ac:dyDescent="0.25">
      <c r="A9" s="10" t="s">
        <v>9</v>
      </c>
      <c r="B9" s="203" t="s">
        <v>10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17" t="s">
        <v>11</v>
      </c>
      <c r="N9" s="205" t="s">
        <v>12</v>
      </c>
      <c r="O9" s="206"/>
      <c r="P9" s="13"/>
      <c r="Q9" s="5"/>
      <c r="R9" s="16"/>
      <c r="S9" s="16"/>
      <c r="T9" s="16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7"/>
      <c r="AI9" s="7"/>
    </row>
    <row r="10" spans="1:35" ht="14.1" customHeight="1" x14ac:dyDescent="0.25">
      <c r="A10" s="10" t="s">
        <v>13</v>
      </c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17"/>
      <c r="N10" s="207"/>
      <c r="O10" s="208"/>
      <c r="P10" s="13"/>
      <c r="Q10" s="5"/>
      <c r="R10" s="19"/>
      <c r="S10" s="19"/>
      <c r="T10" s="16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7"/>
      <c r="AI10" s="7"/>
    </row>
    <row r="11" spans="1:35" ht="14.1" customHeight="1" x14ac:dyDescent="0.25">
      <c r="A11" s="10" t="s">
        <v>14</v>
      </c>
      <c r="B11" s="10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7" t="s">
        <v>15</v>
      </c>
      <c r="N11" s="209" t="s">
        <v>16</v>
      </c>
      <c r="O11" s="210"/>
      <c r="P11" s="13"/>
      <c r="Q11" s="5"/>
      <c r="R11" s="18"/>
      <c r="S11" s="19"/>
      <c r="T11" s="16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7"/>
      <c r="AI11" s="7"/>
    </row>
    <row r="12" spans="1:35" ht="1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2"/>
      <c r="O12" s="22"/>
      <c r="P12" s="7"/>
      <c r="Q12" s="5"/>
      <c r="R12" s="7"/>
      <c r="S12" s="7"/>
      <c r="T12" s="7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7"/>
      <c r="AI12" s="7"/>
    </row>
    <row r="13" spans="1:35" ht="12.9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7"/>
      <c r="AI13" s="7"/>
    </row>
    <row r="14" spans="1:35" ht="24.75" customHeight="1" x14ac:dyDescent="0.25">
      <c r="A14" s="23" t="s">
        <v>17</v>
      </c>
      <c r="B14" s="23"/>
      <c r="C14" s="10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5"/>
      <c r="Y14" s="5"/>
      <c r="Z14" s="5"/>
      <c r="AA14" s="5"/>
      <c r="AB14" s="5"/>
      <c r="AC14" s="5"/>
      <c r="AD14" s="5"/>
      <c r="AE14" s="5"/>
      <c r="AF14" s="5"/>
      <c r="AG14" s="182" t="s">
        <v>18</v>
      </c>
      <c r="AH14" s="183"/>
      <c r="AI14" s="7"/>
    </row>
    <row r="15" spans="1:35" ht="45.75" customHeight="1" x14ac:dyDescent="0.25">
      <c r="A15" s="184" t="s">
        <v>19</v>
      </c>
      <c r="B15" s="184" t="s">
        <v>20</v>
      </c>
      <c r="C15" s="184" t="s">
        <v>21</v>
      </c>
      <c r="D15" s="184" t="s">
        <v>22</v>
      </c>
      <c r="E15" s="185"/>
      <c r="F15" s="185"/>
      <c r="G15" s="185"/>
      <c r="H15" s="185"/>
      <c r="I15" s="185"/>
      <c r="J15" s="185"/>
      <c r="K15" s="185"/>
      <c r="L15" s="185"/>
      <c r="M15" s="185"/>
      <c r="N15" s="185"/>
      <c r="O15" s="185"/>
      <c r="P15" s="185"/>
      <c r="Q15" s="185"/>
      <c r="R15" s="186" t="s">
        <v>23</v>
      </c>
      <c r="S15" s="184" t="s">
        <v>20</v>
      </c>
      <c r="T15" s="184" t="s">
        <v>21</v>
      </c>
      <c r="U15" s="184" t="s">
        <v>24</v>
      </c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7"/>
    </row>
    <row r="16" spans="1:35" ht="140.44999999999999" customHeight="1" x14ac:dyDescent="0.25">
      <c r="A16" s="185"/>
      <c r="B16" s="185"/>
      <c r="C16" s="185"/>
      <c r="D16" s="25" t="s">
        <v>25</v>
      </c>
      <c r="E16" s="25" t="s">
        <v>26</v>
      </c>
      <c r="F16" s="25" t="s">
        <v>27</v>
      </c>
      <c r="G16" s="25" t="s">
        <v>28</v>
      </c>
      <c r="H16" s="25" t="s">
        <v>29</v>
      </c>
      <c r="I16" s="25" t="s">
        <v>30</v>
      </c>
      <c r="J16" s="25" t="s">
        <v>31</v>
      </c>
      <c r="K16" s="25" t="s">
        <v>32</v>
      </c>
      <c r="L16" s="25" t="s">
        <v>33</v>
      </c>
      <c r="M16" s="25" t="s">
        <v>34</v>
      </c>
      <c r="N16" s="25" t="s">
        <v>35</v>
      </c>
      <c r="O16" s="25" t="s">
        <v>36</v>
      </c>
      <c r="P16" s="25" t="s">
        <v>37</v>
      </c>
      <c r="Q16" s="25" t="s">
        <v>38</v>
      </c>
      <c r="R16" s="187"/>
      <c r="S16" s="185"/>
      <c r="T16" s="185"/>
      <c r="U16" s="25" t="s">
        <v>25</v>
      </c>
      <c r="V16" s="25" t="s">
        <v>26</v>
      </c>
      <c r="W16" s="25" t="s">
        <v>27</v>
      </c>
      <c r="X16" s="25" t="s">
        <v>28</v>
      </c>
      <c r="Y16" s="25" t="s">
        <v>29</v>
      </c>
      <c r="Z16" s="25" t="s">
        <v>39</v>
      </c>
      <c r="AA16" s="25" t="s">
        <v>31</v>
      </c>
      <c r="AB16" s="25" t="s">
        <v>32</v>
      </c>
      <c r="AC16" s="25" t="s">
        <v>33</v>
      </c>
      <c r="AD16" s="25" t="s">
        <v>34</v>
      </c>
      <c r="AE16" s="25" t="s">
        <v>35</v>
      </c>
      <c r="AF16" s="25" t="s">
        <v>36</v>
      </c>
      <c r="AG16" s="25" t="s">
        <v>40</v>
      </c>
      <c r="AH16" s="25" t="s">
        <v>41</v>
      </c>
      <c r="AI16" s="7"/>
    </row>
    <row r="17" spans="1:35" ht="11.45" customHeight="1" x14ac:dyDescent="0.25">
      <c r="A17" s="24" t="s">
        <v>42</v>
      </c>
      <c r="B17" s="24" t="s">
        <v>43</v>
      </c>
      <c r="C17" s="24" t="s">
        <v>44</v>
      </c>
      <c r="D17" s="26" t="s">
        <v>45</v>
      </c>
      <c r="E17" s="26" t="s">
        <v>46</v>
      </c>
      <c r="F17" s="26" t="s">
        <v>47</v>
      </c>
      <c r="G17" s="26" t="s">
        <v>48</v>
      </c>
      <c r="H17" s="26" t="s">
        <v>49</v>
      </c>
      <c r="I17" s="26" t="s">
        <v>50</v>
      </c>
      <c r="J17" s="26" t="s">
        <v>51</v>
      </c>
      <c r="K17" s="26" t="s">
        <v>52</v>
      </c>
      <c r="L17" s="26" t="s">
        <v>53</v>
      </c>
      <c r="M17" s="26" t="s">
        <v>54</v>
      </c>
      <c r="N17" s="26" t="s">
        <v>55</v>
      </c>
      <c r="O17" s="26" t="s">
        <v>56</v>
      </c>
      <c r="P17" s="26" t="s">
        <v>57</v>
      </c>
      <c r="Q17" s="26" t="s">
        <v>58</v>
      </c>
      <c r="R17" s="24" t="s">
        <v>42</v>
      </c>
      <c r="S17" s="24" t="s">
        <v>43</v>
      </c>
      <c r="T17" s="24" t="s">
        <v>44</v>
      </c>
      <c r="U17" s="26" t="s">
        <v>59</v>
      </c>
      <c r="V17" s="26" t="s">
        <v>60</v>
      </c>
      <c r="W17" s="26" t="s">
        <v>61</v>
      </c>
      <c r="X17" s="26" t="s">
        <v>62</v>
      </c>
      <c r="Y17" s="26" t="s">
        <v>63</v>
      </c>
      <c r="Z17" s="26" t="s">
        <v>64</v>
      </c>
      <c r="AA17" s="26" t="s">
        <v>65</v>
      </c>
      <c r="AB17" s="26" t="s">
        <v>66</v>
      </c>
      <c r="AC17" s="26" t="s">
        <v>67</v>
      </c>
      <c r="AD17" s="26" t="s">
        <v>68</v>
      </c>
      <c r="AE17" s="26" t="s">
        <v>69</v>
      </c>
      <c r="AF17" s="26" t="s">
        <v>70</v>
      </c>
      <c r="AG17" s="26" t="s">
        <v>71</v>
      </c>
      <c r="AH17" s="26" t="s">
        <v>72</v>
      </c>
      <c r="AI17" s="7"/>
    </row>
    <row r="18" spans="1:35" ht="21.75" customHeight="1" x14ac:dyDescent="0.25">
      <c r="A18" s="27" t="s">
        <v>73</v>
      </c>
      <c r="B18" s="28" t="s">
        <v>74</v>
      </c>
      <c r="C18" s="29" t="s">
        <v>75</v>
      </c>
      <c r="D18" s="30">
        <v>338725475.38</v>
      </c>
      <c r="E18" s="30" t="s">
        <v>76</v>
      </c>
      <c r="F18" s="30">
        <v>338725475.38</v>
      </c>
      <c r="G18" s="30">
        <v>4162500</v>
      </c>
      <c r="H18" s="30" t="s">
        <v>76</v>
      </c>
      <c r="I18" s="30" t="s">
        <v>76</v>
      </c>
      <c r="J18" s="30" t="s">
        <v>76</v>
      </c>
      <c r="K18" s="30" t="s">
        <v>76</v>
      </c>
      <c r="L18" s="30" t="s">
        <v>76</v>
      </c>
      <c r="M18" s="30" t="s">
        <v>76</v>
      </c>
      <c r="N18" s="150">
        <v>297939260.75999999</v>
      </c>
      <c r="O18" s="150" t="s">
        <v>76</v>
      </c>
      <c r="P18" s="150">
        <v>44948714.619999997</v>
      </c>
      <c r="Q18" s="151" t="s">
        <v>76</v>
      </c>
      <c r="R18" s="152" t="s">
        <v>73</v>
      </c>
      <c r="S18" s="143" t="s">
        <v>74</v>
      </c>
      <c r="T18" s="144" t="s">
        <v>75</v>
      </c>
      <c r="U18" s="150">
        <v>236161828.56999999</v>
      </c>
      <c r="V18" s="150" t="s">
        <v>76</v>
      </c>
      <c r="W18" s="150">
        <v>236161828.56999999</v>
      </c>
      <c r="X18" s="150">
        <v>2963158</v>
      </c>
      <c r="Y18" s="150" t="s">
        <v>76</v>
      </c>
      <c r="Z18" s="150" t="s">
        <v>76</v>
      </c>
      <c r="AA18" s="150" t="s">
        <v>76</v>
      </c>
      <c r="AB18" s="150" t="s">
        <v>76</v>
      </c>
      <c r="AC18" s="150" t="s">
        <v>76</v>
      </c>
      <c r="AD18" s="150" t="s">
        <v>76</v>
      </c>
      <c r="AE18" s="150">
        <v>204588650.96000001</v>
      </c>
      <c r="AF18" s="153" t="s">
        <v>76</v>
      </c>
      <c r="AG18" s="150">
        <f t="shared" ref="AG18:AG93" si="0">AE18/N18*100</f>
        <v>68.667905813461417</v>
      </c>
      <c r="AH18" s="31" t="s">
        <v>76</v>
      </c>
      <c r="AI18" s="7"/>
    </row>
    <row r="19" spans="1:35" ht="15" customHeight="1" x14ac:dyDescent="0.25">
      <c r="A19" s="33" t="s">
        <v>77</v>
      </c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145"/>
      <c r="O19" s="145"/>
      <c r="P19" s="145"/>
      <c r="Q19" s="154"/>
      <c r="R19" s="155" t="s">
        <v>77</v>
      </c>
      <c r="S19" s="146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145"/>
      <c r="AF19" s="147"/>
      <c r="AG19" s="150"/>
      <c r="AH19" s="36"/>
      <c r="AI19" s="7"/>
    </row>
    <row r="20" spans="1:35" ht="79.5" x14ac:dyDescent="0.25">
      <c r="A20" s="37" t="s">
        <v>78</v>
      </c>
      <c r="B20" s="38" t="s">
        <v>74</v>
      </c>
      <c r="C20" s="39" t="s">
        <v>79</v>
      </c>
      <c r="D20" s="30">
        <v>27695600</v>
      </c>
      <c r="E20" s="30" t="s">
        <v>76</v>
      </c>
      <c r="F20" s="30">
        <v>27695600</v>
      </c>
      <c r="G20" s="30" t="s">
        <v>76</v>
      </c>
      <c r="H20" s="30" t="s">
        <v>76</v>
      </c>
      <c r="I20" s="30" t="s">
        <v>76</v>
      </c>
      <c r="J20" s="30" t="s">
        <v>76</v>
      </c>
      <c r="K20" s="30" t="s">
        <v>76</v>
      </c>
      <c r="L20" s="30" t="s">
        <v>76</v>
      </c>
      <c r="M20" s="30" t="s">
        <v>76</v>
      </c>
      <c r="N20" s="150">
        <v>25770700</v>
      </c>
      <c r="O20" s="150" t="s">
        <v>76</v>
      </c>
      <c r="P20" s="150">
        <v>1924900</v>
      </c>
      <c r="Q20" s="151" t="s">
        <v>76</v>
      </c>
      <c r="R20" s="156" t="s">
        <v>80</v>
      </c>
      <c r="S20" s="148" t="s">
        <v>74</v>
      </c>
      <c r="T20" s="149" t="s">
        <v>79</v>
      </c>
      <c r="U20" s="150">
        <v>17599325.800000001</v>
      </c>
      <c r="V20" s="150" t="s">
        <v>76</v>
      </c>
      <c r="W20" s="150">
        <v>17599325.800000001</v>
      </c>
      <c r="X20" s="150" t="s">
        <v>76</v>
      </c>
      <c r="Y20" s="150" t="s">
        <v>76</v>
      </c>
      <c r="Z20" s="150" t="s">
        <v>76</v>
      </c>
      <c r="AA20" s="150" t="s">
        <v>76</v>
      </c>
      <c r="AB20" s="150" t="s">
        <v>76</v>
      </c>
      <c r="AC20" s="150" t="s">
        <v>76</v>
      </c>
      <c r="AD20" s="150" t="s">
        <v>76</v>
      </c>
      <c r="AE20" s="150">
        <v>16426037.41</v>
      </c>
      <c r="AF20" s="153" t="s">
        <v>76</v>
      </c>
      <c r="AG20" s="150">
        <f t="shared" si="0"/>
        <v>63.739197654700888</v>
      </c>
      <c r="AH20" s="31" t="s">
        <v>76</v>
      </c>
      <c r="AI20" s="7"/>
    </row>
    <row r="21" spans="1:35" ht="124.5" x14ac:dyDescent="0.25">
      <c r="A21" s="37" t="s">
        <v>81</v>
      </c>
      <c r="B21" s="38" t="s">
        <v>74</v>
      </c>
      <c r="C21" s="39" t="s">
        <v>82</v>
      </c>
      <c r="D21" s="30">
        <v>56600</v>
      </c>
      <c r="E21" s="30" t="s">
        <v>76</v>
      </c>
      <c r="F21" s="30">
        <v>56600</v>
      </c>
      <c r="G21" s="30" t="s">
        <v>76</v>
      </c>
      <c r="H21" s="30" t="s">
        <v>76</v>
      </c>
      <c r="I21" s="30" t="s">
        <v>76</v>
      </c>
      <c r="J21" s="30" t="s">
        <v>76</v>
      </c>
      <c r="K21" s="30" t="s">
        <v>76</v>
      </c>
      <c r="L21" s="30" t="s">
        <v>76</v>
      </c>
      <c r="M21" s="30" t="s">
        <v>76</v>
      </c>
      <c r="N21" s="150">
        <v>56600</v>
      </c>
      <c r="O21" s="150" t="s">
        <v>76</v>
      </c>
      <c r="P21" s="150" t="s">
        <v>76</v>
      </c>
      <c r="Q21" s="151" t="s">
        <v>76</v>
      </c>
      <c r="R21" s="156" t="s">
        <v>83</v>
      </c>
      <c r="S21" s="148" t="s">
        <v>74</v>
      </c>
      <c r="T21" s="149" t="s">
        <v>82</v>
      </c>
      <c r="U21" s="150">
        <v>41840.410000000003</v>
      </c>
      <c r="V21" s="150" t="s">
        <v>76</v>
      </c>
      <c r="W21" s="150">
        <v>41840.410000000003</v>
      </c>
      <c r="X21" s="150" t="s">
        <v>76</v>
      </c>
      <c r="Y21" s="150" t="s">
        <v>76</v>
      </c>
      <c r="Z21" s="150" t="s">
        <v>76</v>
      </c>
      <c r="AA21" s="150" t="s">
        <v>76</v>
      </c>
      <c r="AB21" s="150" t="s">
        <v>76</v>
      </c>
      <c r="AC21" s="150" t="s">
        <v>76</v>
      </c>
      <c r="AD21" s="150" t="s">
        <v>76</v>
      </c>
      <c r="AE21" s="150">
        <v>39051.050000000003</v>
      </c>
      <c r="AF21" s="153" t="s">
        <v>76</v>
      </c>
      <c r="AG21" s="150">
        <f t="shared" si="0"/>
        <v>68.994787985865727</v>
      </c>
      <c r="AH21" s="31" t="s">
        <v>76</v>
      </c>
      <c r="AI21" s="7"/>
    </row>
    <row r="22" spans="1:35" ht="56.25" x14ac:dyDescent="0.25">
      <c r="A22" s="37" t="s">
        <v>84</v>
      </c>
      <c r="B22" s="38" t="s">
        <v>74</v>
      </c>
      <c r="C22" s="39" t="s">
        <v>85</v>
      </c>
      <c r="D22" s="30">
        <v>93800</v>
      </c>
      <c r="E22" s="30" t="s">
        <v>76</v>
      </c>
      <c r="F22" s="30">
        <v>93800</v>
      </c>
      <c r="G22" s="30" t="s">
        <v>76</v>
      </c>
      <c r="H22" s="30" t="s">
        <v>76</v>
      </c>
      <c r="I22" s="30" t="s">
        <v>76</v>
      </c>
      <c r="J22" s="30" t="s">
        <v>76</v>
      </c>
      <c r="K22" s="30" t="s">
        <v>76</v>
      </c>
      <c r="L22" s="30" t="s">
        <v>76</v>
      </c>
      <c r="M22" s="30" t="s">
        <v>76</v>
      </c>
      <c r="N22" s="150">
        <v>93800</v>
      </c>
      <c r="O22" s="150" t="s">
        <v>76</v>
      </c>
      <c r="P22" s="150" t="s">
        <v>76</v>
      </c>
      <c r="Q22" s="151" t="s">
        <v>76</v>
      </c>
      <c r="R22" s="156" t="s">
        <v>86</v>
      </c>
      <c r="S22" s="148" t="s">
        <v>74</v>
      </c>
      <c r="T22" s="149" t="s">
        <v>85</v>
      </c>
      <c r="U22" s="150">
        <v>32283.72</v>
      </c>
      <c r="V22" s="150" t="s">
        <v>76</v>
      </c>
      <c r="W22" s="150">
        <v>32283.72</v>
      </c>
      <c r="X22" s="150" t="s">
        <v>76</v>
      </c>
      <c r="Y22" s="150" t="s">
        <v>76</v>
      </c>
      <c r="Z22" s="150" t="s">
        <v>76</v>
      </c>
      <c r="AA22" s="150" t="s">
        <v>76</v>
      </c>
      <c r="AB22" s="150" t="s">
        <v>76</v>
      </c>
      <c r="AC22" s="150" t="s">
        <v>76</v>
      </c>
      <c r="AD22" s="150" t="s">
        <v>76</v>
      </c>
      <c r="AE22" s="150">
        <v>30131.47</v>
      </c>
      <c r="AF22" s="153" t="s">
        <v>76</v>
      </c>
      <c r="AG22" s="150">
        <f t="shared" si="0"/>
        <v>32.123102345415774</v>
      </c>
      <c r="AH22" s="31" t="s">
        <v>76</v>
      </c>
      <c r="AI22" s="7"/>
    </row>
    <row r="23" spans="1:35" ht="102" x14ac:dyDescent="0.25">
      <c r="A23" s="37" t="s">
        <v>87</v>
      </c>
      <c r="B23" s="38" t="s">
        <v>74</v>
      </c>
      <c r="C23" s="39" t="s">
        <v>88</v>
      </c>
      <c r="D23" s="30">
        <v>1026600</v>
      </c>
      <c r="E23" s="30" t="s">
        <v>76</v>
      </c>
      <c r="F23" s="30">
        <v>1026600</v>
      </c>
      <c r="G23" s="30" t="s">
        <v>76</v>
      </c>
      <c r="H23" s="30" t="s">
        <v>76</v>
      </c>
      <c r="I23" s="30" t="s">
        <v>76</v>
      </c>
      <c r="J23" s="30" t="s">
        <v>76</v>
      </c>
      <c r="K23" s="30" t="s">
        <v>76</v>
      </c>
      <c r="L23" s="30" t="s">
        <v>76</v>
      </c>
      <c r="M23" s="30" t="s">
        <v>76</v>
      </c>
      <c r="N23" s="150">
        <v>1026600</v>
      </c>
      <c r="O23" s="150" t="s">
        <v>76</v>
      </c>
      <c r="P23" s="150" t="s">
        <v>76</v>
      </c>
      <c r="Q23" s="151" t="s">
        <v>76</v>
      </c>
      <c r="R23" s="156" t="s">
        <v>89</v>
      </c>
      <c r="S23" s="148" t="s">
        <v>74</v>
      </c>
      <c r="T23" s="149" t="s">
        <v>88</v>
      </c>
      <c r="U23" s="150">
        <v>2274445.6</v>
      </c>
      <c r="V23" s="150" t="s">
        <v>76</v>
      </c>
      <c r="W23" s="150">
        <v>2274445.6</v>
      </c>
      <c r="X23" s="150" t="s">
        <v>76</v>
      </c>
      <c r="Y23" s="150" t="s">
        <v>76</v>
      </c>
      <c r="Z23" s="150" t="s">
        <v>76</v>
      </c>
      <c r="AA23" s="150" t="s">
        <v>76</v>
      </c>
      <c r="AB23" s="150" t="s">
        <v>76</v>
      </c>
      <c r="AC23" s="150" t="s">
        <v>76</v>
      </c>
      <c r="AD23" s="150" t="s">
        <v>76</v>
      </c>
      <c r="AE23" s="150">
        <v>2111985.2000000002</v>
      </c>
      <c r="AF23" s="153" t="s">
        <v>76</v>
      </c>
      <c r="AG23" s="150">
        <f t="shared" si="0"/>
        <v>205.72620300019483</v>
      </c>
      <c r="AH23" s="31" t="s">
        <v>76</v>
      </c>
      <c r="AI23" s="7"/>
    </row>
    <row r="24" spans="1:35" ht="124.5" x14ac:dyDescent="0.25">
      <c r="A24" s="37" t="s">
        <v>90</v>
      </c>
      <c r="B24" s="38" t="s">
        <v>74</v>
      </c>
      <c r="C24" s="39" t="s">
        <v>91</v>
      </c>
      <c r="D24" s="30">
        <v>2950000</v>
      </c>
      <c r="E24" s="30" t="s">
        <v>76</v>
      </c>
      <c r="F24" s="30">
        <v>2950000</v>
      </c>
      <c r="G24" s="30" t="s">
        <v>76</v>
      </c>
      <c r="H24" s="30" t="s">
        <v>76</v>
      </c>
      <c r="I24" s="30" t="s">
        <v>76</v>
      </c>
      <c r="J24" s="30" t="s">
        <v>76</v>
      </c>
      <c r="K24" s="30" t="s">
        <v>76</v>
      </c>
      <c r="L24" s="30" t="s">
        <v>76</v>
      </c>
      <c r="M24" s="30" t="s">
        <v>76</v>
      </c>
      <c r="N24" s="150">
        <v>2950000</v>
      </c>
      <c r="O24" s="150" t="s">
        <v>76</v>
      </c>
      <c r="P24" s="150" t="s">
        <v>76</v>
      </c>
      <c r="Q24" s="151" t="s">
        <v>76</v>
      </c>
      <c r="R24" s="156" t="s">
        <v>92</v>
      </c>
      <c r="S24" s="148" t="s">
        <v>74</v>
      </c>
      <c r="T24" s="149" t="s">
        <v>91</v>
      </c>
      <c r="U24" s="150">
        <v>2097185.2799999998</v>
      </c>
      <c r="V24" s="150" t="s">
        <v>76</v>
      </c>
      <c r="W24" s="150">
        <v>2097185.2799999998</v>
      </c>
      <c r="X24" s="150" t="s">
        <v>76</v>
      </c>
      <c r="Y24" s="150" t="s">
        <v>76</v>
      </c>
      <c r="Z24" s="150" t="s">
        <v>76</v>
      </c>
      <c r="AA24" s="150" t="s">
        <v>76</v>
      </c>
      <c r="AB24" s="150" t="s">
        <v>76</v>
      </c>
      <c r="AC24" s="150" t="s">
        <v>76</v>
      </c>
      <c r="AD24" s="150" t="s">
        <v>76</v>
      </c>
      <c r="AE24" s="150">
        <v>2097185.2799999998</v>
      </c>
      <c r="AF24" s="153" t="s">
        <v>76</v>
      </c>
      <c r="AG24" s="150">
        <f t="shared" si="0"/>
        <v>71.091026440677965</v>
      </c>
      <c r="AH24" s="31" t="s">
        <v>76</v>
      </c>
      <c r="AI24" s="7"/>
    </row>
    <row r="25" spans="1:35" ht="147" x14ac:dyDescent="0.25">
      <c r="A25" s="37" t="s">
        <v>93</v>
      </c>
      <c r="B25" s="38" t="s">
        <v>74</v>
      </c>
      <c r="C25" s="39" t="s">
        <v>94</v>
      </c>
      <c r="D25" s="30">
        <v>29200</v>
      </c>
      <c r="E25" s="30" t="s">
        <v>76</v>
      </c>
      <c r="F25" s="30">
        <v>29200</v>
      </c>
      <c r="G25" s="30" t="s">
        <v>76</v>
      </c>
      <c r="H25" s="30" t="s">
        <v>76</v>
      </c>
      <c r="I25" s="30" t="s">
        <v>76</v>
      </c>
      <c r="J25" s="30" t="s">
        <v>76</v>
      </c>
      <c r="K25" s="30" t="s">
        <v>76</v>
      </c>
      <c r="L25" s="30" t="s">
        <v>76</v>
      </c>
      <c r="M25" s="30" t="s">
        <v>76</v>
      </c>
      <c r="N25" s="150">
        <v>29200</v>
      </c>
      <c r="O25" s="150" t="s">
        <v>76</v>
      </c>
      <c r="P25" s="150" t="s">
        <v>76</v>
      </c>
      <c r="Q25" s="151" t="s">
        <v>76</v>
      </c>
      <c r="R25" s="156" t="s">
        <v>95</v>
      </c>
      <c r="S25" s="148" t="s">
        <v>74</v>
      </c>
      <c r="T25" s="149" t="s">
        <v>94</v>
      </c>
      <c r="U25" s="150">
        <v>12339.61</v>
      </c>
      <c r="V25" s="150" t="s">
        <v>76</v>
      </c>
      <c r="W25" s="150">
        <v>12339.61</v>
      </c>
      <c r="X25" s="150" t="s">
        <v>76</v>
      </c>
      <c r="Y25" s="150" t="s">
        <v>76</v>
      </c>
      <c r="Z25" s="150" t="s">
        <v>76</v>
      </c>
      <c r="AA25" s="150" t="s">
        <v>76</v>
      </c>
      <c r="AB25" s="150" t="s">
        <v>76</v>
      </c>
      <c r="AC25" s="150" t="s">
        <v>76</v>
      </c>
      <c r="AD25" s="150" t="s">
        <v>76</v>
      </c>
      <c r="AE25" s="150">
        <v>12339.61</v>
      </c>
      <c r="AF25" s="153" t="s">
        <v>76</v>
      </c>
      <c r="AG25" s="150">
        <f t="shared" si="0"/>
        <v>42.258938356164386</v>
      </c>
      <c r="AH25" s="31" t="s">
        <v>76</v>
      </c>
      <c r="AI25" s="7"/>
    </row>
    <row r="26" spans="1:35" ht="124.5" x14ac:dyDescent="0.25">
      <c r="A26" s="37" t="s">
        <v>96</v>
      </c>
      <c r="B26" s="38" t="s">
        <v>74</v>
      </c>
      <c r="C26" s="39" t="s">
        <v>97</v>
      </c>
      <c r="D26" s="30">
        <v>4145400</v>
      </c>
      <c r="E26" s="30" t="s">
        <v>76</v>
      </c>
      <c r="F26" s="30">
        <v>4145400</v>
      </c>
      <c r="G26" s="30" t="s">
        <v>76</v>
      </c>
      <c r="H26" s="30" t="s">
        <v>76</v>
      </c>
      <c r="I26" s="30" t="s">
        <v>76</v>
      </c>
      <c r="J26" s="30" t="s">
        <v>76</v>
      </c>
      <c r="K26" s="30" t="s">
        <v>76</v>
      </c>
      <c r="L26" s="30" t="s">
        <v>76</v>
      </c>
      <c r="M26" s="30" t="s">
        <v>76</v>
      </c>
      <c r="N26" s="150">
        <v>4145400</v>
      </c>
      <c r="O26" s="150" t="s">
        <v>76</v>
      </c>
      <c r="P26" s="150" t="s">
        <v>76</v>
      </c>
      <c r="Q26" s="151" t="s">
        <v>76</v>
      </c>
      <c r="R26" s="156" t="s">
        <v>98</v>
      </c>
      <c r="S26" s="148" t="s">
        <v>74</v>
      </c>
      <c r="T26" s="149" t="s">
        <v>97</v>
      </c>
      <c r="U26" s="150">
        <v>2423513.62</v>
      </c>
      <c r="V26" s="150" t="s">
        <v>76</v>
      </c>
      <c r="W26" s="150">
        <v>2423513.62</v>
      </c>
      <c r="X26" s="150" t="s">
        <v>76</v>
      </c>
      <c r="Y26" s="150" t="s">
        <v>76</v>
      </c>
      <c r="Z26" s="150" t="s">
        <v>76</v>
      </c>
      <c r="AA26" s="150" t="s">
        <v>76</v>
      </c>
      <c r="AB26" s="150" t="s">
        <v>76</v>
      </c>
      <c r="AC26" s="150" t="s">
        <v>76</v>
      </c>
      <c r="AD26" s="150" t="s">
        <v>76</v>
      </c>
      <c r="AE26" s="150">
        <v>2423513.62</v>
      </c>
      <c r="AF26" s="153" t="s">
        <v>76</v>
      </c>
      <c r="AG26" s="150">
        <f t="shared" si="0"/>
        <v>58.462720605972883</v>
      </c>
      <c r="AH26" s="31" t="s">
        <v>76</v>
      </c>
      <c r="AI26" s="7"/>
    </row>
    <row r="27" spans="1:35" ht="124.5" x14ac:dyDescent="0.25">
      <c r="A27" s="37" t="s">
        <v>99</v>
      </c>
      <c r="B27" s="38" t="s">
        <v>74</v>
      </c>
      <c r="C27" s="39" t="s">
        <v>100</v>
      </c>
      <c r="D27" s="30">
        <v>-450200</v>
      </c>
      <c r="E27" s="30" t="s">
        <v>76</v>
      </c>
      <c r="F27" s="30">
        <v>-450200</v>
      </c>
      <c r="G27" s="30" t="s">
        <v>76</v>
      </c>
      <c r="H27" s="30" t="s">
        <v>76</v>
      </c>
      <c r="I27" s="30" t="s">
        <v>76</v>
      </c>
      <c r="J27" s="30" t="s">
        <v>76</v>
      </c>
      <c r="K27" s="30" t="s">
        <v>76</v>
      </c>
      <c r="L27" s="30" t="s">
        <v>76</v>
      </c>
      <c r="M27" s="30" t="s">
        <v>76</v>
      </c>
      <c r="N27" s="150">
        <v>-450200</v>
      </c>
      <c r="O27" s="150" t="s">
        <v>76</v>
      </c>
      <c r="P27" s="150" t="s">
        <v>76</v>
      </c>
      <c r="Q27" s="151" t="s">
        <v>76</v>
      </c>
      <c r="R27" s="156" t="s">
        <v>101</v>
      </c>
      <c r="S27" s="148" t="s">
        <v>74</v>
      </c>
      <c r="T27" s="149" t="s">
        <v>100</v>
      </c>
      <c r="U27" s="150">
        <v>-242817.21</v>
      </c>
      <c r="V27" s="150" t="s">
        <v>76</v>
      </c>
      <c r="W27" s="150">
        <v>-242817.21</v>
      </c>
      <c r="X27" s="150" t="s">
        <v>76</v>
      </c>
      <c r="Y27" s="150" t="s">
        <v>76</v>
      </c>
      <c r="Z27" s="150" t="s">
        <v>76</v>
      </c>
      <c r="AA27" s="150" t="s">
        <v>76</v>
      </c>
      <c r="AB27" s="150" t="s">
        <v>76</v>
      </c>
      <c r="AC27" s="150" t="s">
        <v>76</v>
      </c>
      <c r="AD27" s="150" t="s">
        <v>76</v>
      </c>
      <c r="AE27" s="150">
        <v>-242817.21</v>
      </c>
      <c r="AF27" s="153" t="s">
        <v>76</v>
      </c>
      <c r="AG27" s="150">
        <f t="shared" si="0"/>
        <v>53.93540870724123</v>
      </c>
      <c r="AH27" s="31" t="s">
        <v>76</v>
      </c>
      <c r="AI27" s="7"/>
    </row>
    <row r="28" spans="1:35" ht="45" x14ac:dyDescent="0.25">
      <c r="A28" s="37" t="s">
        <v>102</v>
      </c>
      <c r="B28" s="38" t="s">
        <v>74</v>
      </c>
      <c r="C28" s="39" t="s">
        <v>103</v>
      </c>
      <c r="D28" s="30">
        <v>1209000</v>
      </c>
      <c r="E28" s="30" t="s">
        <v>76</v>
      </c>
      <c r="F28" s="30">
        <v>1209000</v>
      </c>
      <c r="G28" s="30" t="s">
        <v>76</v>
      </c>
      <c r="H28" s="30" t="s">
        <v>76</v>
      </c>
      <c r="I28" s="30" t="s">
        <v>76</v>
      </c>
      <c r="J28" s="30" t="s">
        <v>76</v>
      </c>
      <c r="K28" s="30" t="s">
        <v>76</v>
      </c>
      <c r="L28" s="30" t="s">
        <v>76</v>
      </c>
      <c r="M28" s="30" t="s">
        <v>76</v>
      </c>
      <c r="N28" s="150">
        <v>1209000</v>
      </c>
      <c r="O28" s="150" t="s">
        <v>76</v>
      </c>
      <c r="P28" s="150" t="s">
        <v>76</v>
      </c>
      <c r="Q28" s="151" t="s">
        <v>76</v>
      </c>
      <c r="R28" s="156" t="s">
        <v>104</v>
      </c>
      <c r="S28" s="148" t="s">
        <v>74</v>
      </c>
      <c r="T28" s="149" t="s">
        <v>103</v>
      </c>
      <c r="U28" s="150">
        <v>1135561.26</v>
      </c>
      <c r="V28" s="150" t="s">
        <v>76</v>
      </c>
      <c r="W28" s="150">
        <v>1135561.26</v>
      </c>
      <c r="X28" s="150" t="s">
        <v>76</v>
      </c>
      <c r="Y28" s="150" t="s">
        <v>76</v>
      </c>
      <c r="Z28" s="150" t="s">
        <v>76</v>
      </c>
      <c r="AA28" s="150" t="s">
        <v>76</v>
      </c>
      <c r="AB28" s="150" t="s">
        <v>76</v>
      </c>
      <c r="AC28" s="150" t="s">
        <v>76</v>
      </c>
      <c r="AD28" s="150" t="s">
        <v>76</v>
      </c>
      <c r="AE28" s="150">
        <v>1135561.26</v>
      </c>
      <c r="AF28" s="153" t="s">
        <v>76</v>
      </c>
      <c r="AG28" s="150">
        <f t="shared" si="0"/>
        <v>93.925662531017366</v>
      </c>
      <c r="AH28" s="31" t="s">
        <v>76</v>
      </c>
      <c r="AI28" s="7"/>
    </row>
    <row r="29" spans="1:35" ht="68.25" x14ac:dyDescent="0.25">
      <c r="A29" s="37" t="s">
        <v>105</v>
      </c>
      <c r="B29" s="38" t="s">
        <v>74</v>
      </c>
      <c r="C29" s="39" t="s">
        <v>106</v>
      </c>
      <c r="D29" s="30">
        <v>310000</v>
      </c>
      <c r="E29" s="30" t="s">
        <v>76</v>
      </c>
      <c r="F29" s="30">
        <v>310000</v>
      </c>
      <c r="G29" s="30" t="s">
        <v>76</v>
      </c>
      <c r="H29" s="30" t="s">
        <v>76</v>
      </c>
      <c r="I29" s="30" t="s">
        <v>76</v>
      </c>
      <c r="J29" s="30" t="s">
        <v>76</v>
      </c>
      <c r="K29" s="30" t="s">
        <v>76</v>
      </c>
      <c r="L29" s="30" t="s">
        <v>76</v>
      </c>
      <c r="M29" s="30" t="s">
        <v>76</v>
      </c>
      <c r="N29" s="150">
        <v>310000</v>
      </c>
      <c r="O29" s="150" t="s">
        <v>76</v>
      </c>
      <c r="P29" s="150" t="s">
        <v>76</v>
      </c>
      <c r="Q29" s="151" t="s">
        <v>76</v>
      </c>
      <c r="R29" s="156" t="s">
        <v>107</v>
      </c>
      <c r="S29" s="148" t="s">
        <v>74</v>
      </c>
      <c r="T29" s="149" t="s">
        <v>106</v>
      </c>
      <c r="U29" s="150">
        <v>449430.77</v>
      </c>
      <c r="V29" s="150" t="s">
        <v>76</v>
      </c>
      <c r="W29" s="150">
        <v>449430.77</v>
      </c>
      <c r="X29" s="150" t="s">
        <v>76</v>
      </c>
      <c r="Y29" s="150" t="s">
        <v>76</v>
      </c>
      <c r="Z29" s="150" t="s">
        <v>76</v>
      </c>
      <c r="AA29" s="150" t="s">
        <v>76</v>
      </c>
      <c r="AB29" s="150" t="s">
        <v>76</v>
      </c>
      <c r="AC29" s="150" t="s">
        <v>76</v>
      </c>
      <c r="AD29" s="150" t="s">
        <v>76</v>
      </c>
      <c r="AE29" s="150">
        <v>449430.77</v>
      </c>
      <c r="AF29" s="153" t="s">
        <v>76</v>
      </c>
      <c r="AG29" s="150">
        <f t="shared" si="0"/>
        <v>144.97766774193551</v>
      </c>
      <c r="AH29" s="31" t="s">
        <v>76</v>
      </c>
      <c r="AI29" s="7"/>
    </row>
    <row r="30" spans="1:35" ht="56.25" x14ac:dyDescent="0.25">
      <c r="A30" s="37" t="s">
        <v>108</v>
      </c>
      <c r="B30" s="38" t="s">
        <v>74</v>
      </c>
      <c r="C30" s="39" t="s">
        <v>109</v>
      </c>
      <c r="D30" s="30" t="s">
        <v>76</v>
      </c>
      <c r="E30" s="30" t="s">
        <v>76</v>
      </c>
      <c r="F30" s="30" t="s">
        <v>76</v>
      </c>
      <c r="G30" s="30" t="s">
        <v>76</v>
      </c>
      <c r="H30" s="30" t="s">
        <v>76</v>
      </c>
      <c r="I30" s="30" t="s">
        <v>76</v>
      </c>
      <c r="J30" s="30" t="s">
        <v>76</v>
      </c>
      <c r="K30" s="30" t="s">
        <v>76</v>
      </c>
      <c r="L30" s="30" t="s">
        <v>76</v>
      </c>
      <c r="M30" s="30" t="s">
        <v>76</v>
      </c>
      <c r="N30" s="150" t="s">
        <v>76</v>
      </c>
      <c r="O30" s="150" t="s">
        <v>76</v>
      </c>
      <c r="P30" s="150" t="s">
        <v>76</v>
      </c>
      <c r="Q30" s="151" t="s">
        <v>76</v>
      </c>
      <c r="R30" s="156" t="s">
        <v>110</v>
      </c>
      <c r="S30" s="148" t="s">
        <v>74</v>
      </c>
      <c r="T30" s="149" t="s">
        <v>109</v>
      </c>
      <c r="U30" s="150">
        <v>-83.4</v>
      </c>
      <c r="V30" s="150" t="s">
        <v>76</v>
      </c>
      <c r="W30" s="150">
        <v>-83.4</v>
      </c>
      <c r="X30" s="150" t="s">
        <v>76</v>
      </c>
      <c r="Y30" s="150" t="s">
        <v>76</v>
      </c>
      <c r="Z30" s="150" t="s">
        <v>76</v>
      </c>
      <c r="AA30" s="150" t="s">
        <v>76</v>
      </c>
      <c r="AB30" s="150" t="s">
        <v>76</v>
      </c>
      <c r="AC30" s="150" t="s">
        <v>76</v>
      </c>
      <c r="AD30" s="150" t="s">
        <v>76</v>
      </c>
      <c r="AE30" s="150">
        <v>-83.4</v>
      </c>
      <c r="AF30" s="153" t="s">
        <v>76</v>
      </c>
      <c r="AG30" s="150"/>
      <c r="AH30" s="31" t="s">
        <v>76</v>
      </c>
      <c r="AI30" s="7"/>
    </row>
    <row r="31" spans="1:35" ht="45" x14ac:dyDescent="0.25">
      <c r="A31" s="37" t="s">
        <v>111</v>
      </c>
      <c r="B31" s="38" t="s">
        <v>74</v>
      </c>
      <c r="C31" s="39" t="s">
        <v>112</v>
      </c>
      <c r="D31" s="30" t="s">
        <v>76</v>
      </c>
      <c r="E31" s="30" t="s">
        <v>76</v>
      </c>
      <c r="F31" s="30" t="s">
        <v>76</v>
      </c>
      <c r="G31" s="30" t="s">
        <v>76</v>
      </c>
      <c r="H31" s="30" t="s">
        <v>76</v>
      </c>
      <c r="I31" s="30" t="s">
        <v>76</v>
      </c>
      <c r="J31" s="30" t="s">
        <v>76</v>
      </c>
      <c r="K31" s="30" t="s">
        <v>76</v>
      </c>
      <c r="L31" s="30" t="s">
        <v>76</v>
      </c>
      <c r="M31" s="30" t="s">
        <v>76</v>
      </c>
      <c r="N31" s="150" t="s">
        <v>76</v>
      </c>
      <c r="O31" s="150" t="s">
        <v>76</v>
      </c>
      <c r="P31" s="150" t="s">
        <v>76</v>
      </c>
      <c r="Q31" s="151" t="s">
        <v>76</v>
      </c>
      <c r="R31" s="156" t="s">
        <v>113</v>
      </c>
      <c r="S31" s="148" t="s">
        <v>74</v>
      </c>
      <c r="T31" s="149" t="s">
        <v>112</v>
      </c>
      <c r="U31" s="150">
        <v>-23915.47</v>
      </c>
      <c r="V31" s="150" t="s">
        <v>76</v>
      </c>
      <c r="W31" s="150">
        <v>-23915.47</v>
      </c>
      <c r="X31" s="150" t="s">
        <v>76</v>
      </c>
      <c r="Y31" s="150" t="s">
        <v>76</v>
      </c>
      <c r="Z31" s="150" t="s">
        <v>76</v>
      </c>
      <c r="AA31" s="150" t="s">
        <v>76</v>
      </c>
      <c r="AB31" s="150" t="s">
        <v>76</v>
      </c>
      <c r="AC31" s="150" t="s">
        <v>76</v>
      </c>
      <c r="AD31" s="150" t="s">
        <v>76</v>
      </c>
      <c r="AE31" s="150">
        <v>-23915.47</v>
      </c>
      <c r="AF31" s="153" t="s">
        <v>76</v>
      </c>
      <c r="AG31" s="150"/>
      <c r="AH31" s="31" t="s">
        <v>76</v>
      </c>
      <c r="AI31" s="7"/>
    </row>
    <row r="32" spans="1:35" ht="33.75" x14ac:dyDescent="0.25">
      <c r="A32" s="37" t="s">
        <v>114</v>
      </c>
      <c r="B32" s="38" t="s">
        <v>74</v>
      </c>
      <c r="C32" s="39" t="s">
        <v>115</v>
      </c>
      <c r="D32" s="30">
        <v>351600</v>
      </c>
      <c r="E32" s="30" t="s">
        <v>76</v>
      </c>
      <c r="F32" s="30">
        <v>351600</v>
      </c>
      <c r="G32" s="30" t="s">
        <v>76</v>
      </c>
      <c r="H32" s="30" t="s">
        <v>76</v>
      </c>
      <c r="I32" s="30" t="s">
        <v>76</v>
      </c>
      <c r="J32" s="30" t="s">
        <v>76</v>
      </c>
      <c r="K32" s="30" t="s">
        <v>76</v>
      </c>
      <c r="L32" s="30" t="s">
        <v>76</v>
      </c>
      <c r="M32" s="30" t="s">
        <v>76</v>
      </c>
      <c r="N32" s="150">
        <v>246000</v>
      </c>
      <c r="O32" s="150" t="s">
        <v>76</v>
      </c>
      <c r="P32" s="150">
        <v>105600</v>
      </c>
      <c r="Q32" s="151" t="s">
        <v>76</v>
      </c>
      <c r="R32" s="156" t="s">
        <v>116</v>
      </c>
      <c r="S32" s="148" t="s">
        <v>74</v>
      </c>
      <c r="T32" s="149" t="s">
        <v>115</v>
      </c>
      <c r="U32" s="150">
        <v>1473338.6</v>
      </c>
      <c r="V32" s="150" t="s">
        <v>76</v>
      </c>
      <c r="W32" s="150">
        <v>1473338.6</v>
      </c>
      <c r="X32" s="150" t="s">
        <v>76</v>
      </c>
      <c r="Y32" s="150" t="s">
        <v>76</v>
      </c>
      <c r="Z32" s="150" t="s">
        <v>76</v>
      </c>
      <c r="AA32" s="150" t="s">
        <v>76</v>
      </c>
      <c r="AB32" s="150" t="s">
        <v>76</v>
      </c>
      <c r="AC32" s="150" t="s">
        <v>76</v>
      </c>
      <c r="AD32" s="150" t="s">
        <v>76</v>
      </c>
      <c r="AE32" s="150">
        <v>1031337.01</v>
      </c>
      <c r="AF32" s="153" t="s">
        <v>76</v>
      </c>
      <c r="AG32" s="150">
        <f t="shared" si="0"/>
        <v>419.2426869918699</v>
      </c>
      <c r="AH32" s="31" t="s">
        <v>76</v>
      </c>
      <c r="AI32" s="7"/>
    </row>
    <row r="33" spans="1:35" ht="56.25" x14ac:dyDescent="0.25">
      <c r="A33" s="37" t="s">
        <v>117</v>
      </c>
      <c r="B33" s="38" t="s">
        <v>74</v>
      </c>
      <c r="C33" s="39" t="s">
        <v>118</v>
      </c>
      <c r="D33" s="30">
        <v>433000</v>
      </c>
      <c r="E33" s="30" t="s">
        <v>76</v>
      </c>
      <c r="F33" s="30">
        <v>433000</v>
      </c>
      <c r="G33" s="30" t="s">
        <v>76</v>
      </c>
      <c r="H33" s="30" t="s">
        <v>76</v>
      </c>
      <c r="I33" s="30" t="s">
        <v>76</v>
      </c>
      <c r="J33" s="30" t="s">
        <v>76</v>
      </c>
      <c r="K33" s="30" t="s">
        <v>76</v>
      </c>
      <c r="L33" s="30" t="s">
        <v>76</v>
      </c>
      <c r="M33" s="30" t="s">
        <v>76</v>
      </c>
      <c r="N33" s="150">
        <v>433000</v>
      </c>
      <c r="O33" s="150" t="s">
        <v>76</v>
      </c>
      <c r="P33" s="150" t="s">
        <v>76</v>
      </c>
      <c r="Q33" s="151" t="s">
        <v>76</v>
      </c>
      <c r="R33" s="156" t="s">
        <v>119</v>
      </c>
      <c r="S33" s="148" t="s">
        <v>74</v>
      </c>
      <c r="T33" s="149" t="s">
        <v>118</v>
      </c>
      <c r="U33" s="150">
        <v>182032.12</v>
      </c>
      <c r="V33" s="150" t="s">
        <v>76</v>
      </c>
      <c r="W33" s="150">
        <v>182032.12</v>
      </c>
      <c r="X33" s="150" t="s">
        <v>76</v>
      </c>
      <c r="Y33" s="150" t="s">
        <v>76</v>
      </c>
      <c r="Z33" s="150" t="s">
        <v>76</v>
      </c>
      <c r="AA33" s="150" t="s">
        <v>76</v>
      </c>
      <c r="AB33" s="150" t="s">
        <v>76</v>
      </c>
      <c r="AC33" s="150" t="s">
        <v>76</v>
      </c>
      <c r="AD33" s="150" t="s">
        <v>76</v>
      </c>
      <c r="AE33" s="150">
        <v>182032.12</v>
      </c>
      <c r="AF33" s="153" t="s">
        <v>76</v>
      </c>
      <c r="AG33" s="150">
        <f t="shared" si="0"/>
        <v>42.039750577367201</v>
      </c>
      <c r="AH33" s="31" t="s">
        <v>76</v>
      </c>
      <c r="AI33" s="7"/>
    </row>
    <row r="34" spans="1:35" ht="57" x14ac:dyDescent="0.25">
      <c r="A34" s="37" t="s">
        <v>120</v>
      </c>
      <c r="B34" s="38" t="s">
        <v>74</v>
      </c>
      <c r="C34" s="39" t="s">
        <v>121</v>
      </c>
      <c r="D34" s="30">
        <v>1294700</v>
      </c>
      <c r="E34" s="30" t="s">
        <v>76</v>
      </c>
      <c r="F34" s="30">
        <v>1294700</v>
      </c>
      <c r="G34" s="30" t="s">
        <v>76</v>
      </c>
      <c r="H34" s="30" t="s">
        <v>76</v>
      </c>
      <c r="I34" s="30" t="s">
        <v>76</v>
      </c>
      <c r="J34" s="30" t="s">
        <v>76</v>
      </c>
      <c r="K34" s="30" t="s">
        <v>76</v>
      </c>
      <c r="L34" s="30" t="s">
        <v>76</v>
      </c>
      <c r="M34" s="30" t="s">
        <v>76</v>
      </c>
      <c r="N34" s="150" t="s">
        <v>76</v>
      </c>
      <c r="O34" s="150" t="s">
        <v>76</v>
      </c>
      <c r="P34" s="150">
        <v>1294700</v>
      </c>
      <c r="Q34" s="151" t="s">
        <v>76</v>
      </c>
      <c r="R34" s="156" t="s">
        <v>122</v>
      </c>
      <c r="S34" s="148" t="s">
        <v>74</v>
      </c>
      <c r="T34" s="149" t="s">
        <v>121</v>
      </c>
      <c r="U34" s="150">
        <v>160601.47</v>
      </c>
      <c r="V34" s="150" t="s">
        <v>76</v>
      </c>
      <c r="W34" s="150">
        <v>160601.47</v>
      </c>
      <c r="X34" s="150" t="s">
        <v>76</v>
      </c>
      <c r="Y34" s="150" t="s">
        <v>76</v>
      </c>
      <c r="Z34" s="150" t="s">
        <v>76</v>
      </c>
      <c r="AA34" s="150" t="s">
        <v>76</v>
      </c>
      <c r="AB34" s="150" t="s">
        <v>76</v>
      </c>
      <c r="AC34" s="150" t="s">
        <v>76</v>
      </c>
      <c r="AD34" s="150" t="s">
        <v>76</v>
      </c>
      <c r="AE34" s="150" t="s">
        <v>76</v>
      </c>
      <c r="AF34" s="153" t="s">
        <v>76</v>
      </c>
      <c r="AG34" s="150"/>
      <c r="AH34" s="31" t="s">
        <v>76</v>
      </c>
      <c r="AI34" s="7"/>
    </row>
    <row r="35" spans="1:35" ht="45.75" x14ac:dyDescent="0.25">
      <c r="A35" s="37" t="s">
        <v>123</v>
      </c>
      <c r="B35" s="38" t="s">
        <v>74</v>
      </c>
      <c r="C35" s="39" t="s">
        <v>124</v>
      </c>
      <c r="D35" s="30">
        <v>554400</v>
      </c>
      <c r="E35" s="30" t="s">
        <v>76</v>
      </c>
      <c r="F35" s="30">
        <v>554400</v>
      </c>
      <c r="G35" s="30" t="s">
        <v>76</v>
      </c>
      <c r="H35" s="30" t="s">
        <v>76</v>
      </c>
      <c r="I35" s="30" t="s">
        <v>76</v>
      </c>
      <c r="J35" s="30" t="s">
        <v>76</v>
      </c>
      <c r="K35" s="30" t="s">
        <v>76</v>
      </c>
      <c r="L35" s="30" t="s">
        <v>76</v>
      </c>
      <c r="M35" s="30" t="s">
        <v>76</v>
      </c>
      <c r="N35" s="150" t="s">
        <v>76</v>
      </c>
      <c r="O35" s="150" t="s">
        <v>76</v>
      </c>
      <c r="P35" s="150">
        <v>554400</v>
      </c>
      <c r="Q35" s="151" t="s">
        <v>76</v>
      </c>
      <c r="R35" s="156" t="s">
        <v>125</v>
      </c>
      <c r="S35" s="148" t="s">
        <v>74</v>
      </c>
      <c r="T35" s="149" t="s">
        <v>124</v>
      </c>
      <c r="U35" s="150">
        <v>362970.28</v>
      </c>
      <c r="V35" s="150" t="s">
        <v>76</v>
      </c>
      <c r="W35" s="150">
        <v>362970.28</v>
      </c>
      <c r="X35" s="150" t="s">
        <v>76</v>
      </c>
      <c r="Y35" s="150" t="s">
        <v>76</v>
      </c>
      <c r="Z35" s="150" t="s">
        <v>76</v>
      </c>
      <c r="AA35" s="150" t="s">
        <v>76</v>
      </c>
      <c r="AB35" s="150" t="s">
        <v>76</v>
      </c>
      <c r="AC35" s="150" t="s">
        <v>76</v>
      </c>
      <c r="AD35" s="150" t="s">
        <v>76</v>
      </c>
      <c r="AE35" s="150" t="s">
        <v>76</v>
      </c>
      <c r="AF35" s="153" t="s">
        <v>76</v>
      </c>
      <c r="AG35" s="150"/>
      <c r="AH35" s="31" t="s">
        <v>76</v>
      </c>
      <c r="AI35" s="7"/>
    </row>
    <row r="36" spans="1:35" ht="45.75" x14ac:dyDescent="0.25">
      <c r="A36" s="37" t="s">
        <v>126</v>
      </c>
      <c r="B36" s="38" t="s">
        <v>74</v>
      </c>
      <c r="C36" s="39" t="s">
        <v>127</v>
      </c>
      <c r="D36" s="30">
        <v>1495800</v>
      </c>
      <c r="E36" s="30" t="s">
        <v>76</v>
      </c>
      <c r="F36" s="30">
        <v>1495800</v>
      </c>
      <c r="G36" s="30" t="s">
        <v>76</v>
      </c>
      <c r="H36" s="30" t="s">
        <v>76</v>
      </c>
      <c r="I36" s="30" t="s">
        <v>76</v>
      </c>
      <c r="J36" s="30" t="s">
        <v>76</v>
      </c>
      <c r="K36" s="30" t="s">
        <v>76</v>
      </c>
      <c r="L36" s="30" t="s">
        <v>76</v>
      </c>
      <c r="M36" s="30" t="s">
        <v>76</v>
      </c>
      <c r="N36" s="150" t="s">
        <v>76</v>
      </c>
      <c r="O36" s="150" t="s">
        <v>76</v>
      </c>
      <c r="P36" s="150">
        <v>1495800</v>
      </c>
      <c r="Q36" s="151" t="s">
        <v>76</v>
      </c>
      <c r="R36" s="156" t="s">
        <v>128</v>
      </c>
      <c r="S36" s="148" t="s">
        <v>74</v>
      </c>
      <c r="T36" s="149" t="s">
        <v>127</v>
      </c>
      <c r="U36" s="150">
        <v>90593.18</v>
      </c>
      <c r="V36" s="150" t="s">
        <v>76</v>
      </c>
      <c r="W36" s="150">
        <v>90593.18</v>
      </c>
      <c r="X36" s="150" t="s">
        <v>76</v>
      </c>
      <c r="Y36" s="150" t="s">
        <v>76</v>
      </c>
      <c r="Z36" s="150" t="s">
        <v>76</v>
      </c>
      <c r="AA36" s="150" t="s">
        <v>76</v>
      </c>
      <c r="AB36" s="150" t="s">
        <v>76</v>
      </c>
      <c r="AC36" s="150" t="s">
        <v>76</v>
      </c>
      <c r="AD36" s="150" t="s">
        <v>76</v>
      </c>
      <c r="AE36" s="150" t="s">
        <v>76</v>
      </c>
      <c r="AF36" s="153" t="s">
        <v>76</v>
      </c>
      <c r="AG36" s="150"/>
      <c r="AH36" s="31" t="s">
        <v>76</v>
      </c>
      <c r="AI36" s="7"/>
    </row>
    <row r="37" spans="1:35" ht="57" x14ac:dyDescent="0.25">
      <c r="A37" s="37" t="s">
        <v>129</v>
      </c>
      <c r="B37" s="38" t="s">
        <v>74</v>
      </c>
      <c r="C37" s="39" t="s">
        <v>130</v>
      </c>
      <c r="D37" s="30">
        <v>510000</v>
      </c>
      <c r="E37" s="30" t="s">
        <v>76</v>
      </c>
      <c r="F37" s="30">
        <v>510000</v>
      </c>
      <c r="G37" s="30" t="s">
        <v>76</v>
      </c>
      <c r="H37" s="30" t="s">
        <v>76</v>
      </c>
      <c r="I37" s="30" t="s">
        <v>76</v>
      </c>
      <c r="J37" s="30" t="s">
        <v>76</v>
      </c>
      <c r="K37" s="30" t="s">
        <v>76</v>
      </c>
      <c r="L37" s="30" t="s">
        <v>76</v>
      </c>
      <c r="M37" s="30" t="s">
        <v>76</v>
      </c>
      <c r="N37" s="150">
        <v>510000</v>
      </c>
      <c r="O37" s="150" t="s">
        <v>76</v>
      </c>
      <c r="P37" s="150" t="s">
        <v>76</v>
      </c>
      <c r="Q37" s="151" t="s">
        <v>76</v>
      </c>
      <c r="R37" s="156" t="s">
        <v>131</v>
      </c>
      <c r="S37" s="148" t="s">
        <v>74</v>
      </c>
      <c r="T37" s="149" t="s">
        <v>130</v>
      </c>
      <c r="U37" s="150">
        <v>288611.81</v>
      </c>
      <c r="V37" s="150" t="s">
        <v>76</v>
      </c>
      <c r="W37" s="150">
        <v>288611.81</v>
      </c>
      <c r="X37" s="150" t="s">
        <v>76</v>
      </c>
      <c r="Y37" s="150" t="s">
        <v>76</v>
      </c>
      <c r="Z37" s="150" t="s">
        <v>76</v>
      </c>
      <c r="AA37" s="150" t="s">
        <v>76</v>
      </c>
      <c r="AB37" s="150" t="s">
        <v>76</v>
      </c>
      <c r="AC37" s="150" t="s">
        <v>76</v>
      </c>
      <c r="AD37" s="150" t="s">
        <v>76</v>
      </c>
      <c r="AE37" s="150">
        <v>288611.81</v>
      </c>
      <c r="AF37" s="153" t="s">
        <v>76</v>
      </c>
      <c r="AG37" s="150">
        <f t="shared" si="0"/>
        <v>56.590550980392152</v>
      </c>
      <c r="AH37" s="31" t="s">
        <v>76</v>
      </c>
      <c r="AI37" s="7"/>
    </row>
    <row r="38" spans="1:35" ht="203.25" x14ac:dyDescent="0.25">
      <c r="A38" s="37" t="s">
        <v>132</v>
      </c>
      <c r="B38" s="38" t="s">
        <v>74</v>
      </c>
      <c r="C38" s="39" t="s">
        <v>133</v>
      </c>
      <c r="D38" s="30">
        <v>165700</v>
      </c>
      <c r="E38" s="30" t="s">
        <v>76</v>
      </c>
      <c r="F38" s="30">
        <v>165700</v>
      </c>
      <c r="G38" s="30" t="s">
        <v>76</v>
      </c>
      <c r="H38" s="30" t="s">
        <v>76</v>
      </c>
      <c r="I38" s="30" t="s">
        <v>76</v>
      </c>
      <c r="J38" s="30" t="s">
        <v>76</v>
      </c>
      <c r="K38" s="30" t="s">
        <v>76</v>
      </c>
      <c r="L38" s="30" t="s">
        <v>76</v>
      </c>
      <c r="M38" s="30" t="s">
        <v>76</v>
      </c>
      <c r="N38" s="150">
        <v>165700</v>
      </c>
      <c r="O38" s="150" t="s">
        <v>76</v>
      </c>
      <c r="P38" s="150" t="s">
        <v>76</v>
      </c>
      <c r="Q38" s="151" t="s">
        <v>76</v>
      </c>
      <c r="R38" s="156" t="s">
        <v>134</v>
      </c>
      <c r="S38" s="148" t="s">
        <v>74</v>
      </c>
      <c r="T38" s="149" t="s">
        <v>133</v>
      </c>
      <c r="U38" s="150">
        <v>131400</v>
      </c>
      <c r="V38" s="150" t="s">
        <v>76</v>
      </c>
      <c r="W38" s="150">
        <v>131400</v>
      </c>
      <c r="X38" s="150" t="s">
        <v>76</v>
      </c>
      <c r="Y38" s="150" t="s">
        <v>76</v>
      </c>
      <c r="Z38" s="150" t="s">
        <v>76</v>
      </c>
      <c r="AA38" s="150" t="s">
        <v>76</v>
      </c>
      <c r="AB38" s="150" t="s">
        <v>76</v>
      </c>
      <c r="AC38" s="150" t="s">
        <v>76</v>
      </c>
      <c r="AD38" s="150" t="s">
        <v>76</v>
      </c>
      <c r="AE38" s="150">
        <v>131400</v>
      </c>
      <c r="AF38" s="153" t="s">
        <v>76</v>
      </c>
      <c r="AG38" s="150">
        <f t="shared" si="0"/>
        <v>79.299939649969815</v>
      </c>
      <c r="AH38" s="31" t="s">
        <v>76</v>
      </c>
      <c r="AI38" s="7"/>
    </row>
    <row r="39" spans="1:35" ht="45.75" x14ac:dyDescent="0.25">
      <c r="A39" s="37" t="s">
        <v>135</v>
      </c>
      <c r="B39" s="38" t="s">
        <v>74</v>
      </c>
      <c r="C39" s="39" t="s">
        <v>136</v>
      </c>
      <c r="D39" s="30" t="s">
        <v>76</v>
      </c>
      <c r="E39" s="30" t="s">
        <v>76</v>
      </c>
      <c r="F39" s="30" t="s">
        <v>76</v>
      </c>
      <c r="G39" s="30">
        <v>35000</v>
      </c>
      <c r="H39" s="30" t="s">
        <v>76</v>
      </c>
      <c r="I39" s="30" t="s">
        <v>76</v>
      </c>
      <c r="J39" s="30" t="s">
        <v>76</v>
      </c>
      <c r="K39" s="30" t="s">
        <v>76</v>
      </c>
      <c r="L39" s="30" t="s">
        <v>76</v>
      </c>
      <c r="M39" s="30" t="s">
        <v>76</v>
      </c>
      <c r="N39" s="150">
        <v>35000</v>
      </c>
      <c r="O39" s="150" t="s">
        <v>76</v>
      </c>
      <c r="P39" s="150" t="s">
        <v>76</v>
      </c>
      <c r="Q39" s="151" t="s">
        <v>76</v>
      </c>
      <c r="R39" s="156" t="s">
        <v>137</v>
      </c>
      <c r="S39" s="148" t="s">
        <v>74</v>
      </c>
      <c r="T39" s="149" t="s">
        <v>136</v>
      </c>
      <c r="U39" s="150" t="s">
        <v>76</v>
      </c>
      <c r="V39" s="150" t="s">
        <v>76</v>
      </c>
      <c r="W39" s="150" t="s">
        <v>76</v>
      </c>
      <c r="X39" s="150" t="s">
        <v>76</v>
      </c>
      <c r="Y39" s="150" t="s">
        <v>76</v>
      </c>
      <c r="Z39" s="150" t="s">
        <v>76</v>
      </c>
      <c r="AA39" s="150" t="s">
        <v>76</v>
      </c>
      <c r="AB39" s="150" t="s">
        <v>76</v>
      </c>
      <c r="AC39" s="150" t="s">
        <v>76</v>
      </c>
      <c r="AD39" s="150" t="s">
        <v>76</v>
      </c>
      <c r="AE39" s="150" t="s">
        <v>76</v>
      </c>
      <c r="AF39" s="153" t="s">
        <v>76</v>
      </c>
      <c r="AG39" s="150"/>
      <c r="AH39" s="31" t="s">
        <v>76</v>
      </c>
      <c r="AI39" s="7"/>
    </row>
    <row r="40" spans="1:35" ht="102" x14ac:dyDescent="0.25">
      <c r="A40" s="37" t="s">
        <v>138</v>
      </c>
      <c r="B40" s="38" t="s">
        <v>74</v>
      </c>
      <c r="C40" s="39" t="s">
        <v>139</v>
      </c>
      <c r="D40" s="30">
        <v>793000</v>
      </c>
      <c r="E40" s="30" t="s">
        <v>76</v>
      </c>
      <c r="F40" s="30">
        <v>793000</v>
      </c>
      <c r="G40" s="30" t="s">
        <v>76</v>
      </c>
      <c r="H40" s="30" t="s">
        <v>76</v>
      </c>
      <c r="I40" s="30" t="s">
        <v>76</v>
      </c>
      <c r="J40" s="30" t="s">
        <v>76</v>
      </c>
      <c r="K40" s="30" t="s">
        <v>76</v>
      </c>
      <c r="L40" s="30" t="s">
        <v>76</v>
      </c>
      <c r="M40" s="30" t="s">
        <v>76</v>
      </c>
      <c r="N40" s="150">
        <v>793000</v>
      </c>
      <c r="O40" s="150" t="s">
        <v>76</v>
      </c>
      <c r="P40" s="150" t="s">
        <v>76</v>
      </c>
      <c r="Q40" s="151" t="s">
        <v>76</v>
      </c>
      <c r="R40" s="156" t="s">
        <v>140</v>
      </c>
      <c r="S40" s="148" t="s">
        <v>74</v>
      </c>
      <c r="T40" s="149" t="s">
        <v>139</v>
      </c>
      <c r="U40" s="150">
        <v>1033610.85</v>
      </c>
      <c r="V40" s="150" t="s">
        <v>76</v>
      </c>
      <c r="W40" s="150">
        <v>1033610.85</v>
      </c>
      <c r="X40" s="150" t="s">
        <v>76</v>
      </c>
      <c r="Y40" s="150" t="s">
        <v>76</v>
      </c>
      <c r="Z40" s="150" t="s">
        <v>76</v>
      </c>
      <c r="AA40" s="150" t="s">
        <v>76</v>
      </c>
      <c r="AB40" s="150" t="s">
        <v>76</v>
      </c>
      <c r="AC40" s="150" t="s">
        <v>76</v>
      </c>
      <c r="AD40" s="150" t="s">
        <v>76</v>
      </c>
      <c r="AE40" s="150">
        <v>1033610.85</v>
      </c>
      <c r="AF40" s="153" t="s">
        <v>76</v>
      </c>
      <c r="AG40" s="150">
        <f t="shared" si="0"/>
        <v>130.34184741488019</v>
      </c>
      <c r="AH40" s="31" t="s">
        <v>76</v>
      </c>
      <c r="AI40" s="7"/>
    </row>
    <row r="41" spans="1:35" ht="79.5" x14ac:dyDescent="0.25">
      <c r="A41" s="37" t="s">
        <v>141</v>
      </c>
      <c r="B41" s="38" t="s">
        <v>74</v>
      </c>
      <c r="C41" s="39" t="s">
        <v>142</v>
      </c>
      <c r="D41" s="30">
        <v>18000</v>
      </c>
      <c r="E41" s="30" t="s">
        <v>76</v>
      </c>
      <c r="F41" s="30">
        <v>18000</v>
      </c>
      <c r="G41" s="30" t="s">
        <v>76</v>
      </c>
      <c r="H41" s="30" t="s">
        <v>76</v>
      </c>
      <c r="I41" s="30" t="s">
        <v>76</v>
      </c>
      <c r="J41" s="30" t="s">
        <v>76</v>
      </c>
      <c r="K41" s="30" t="s">
        <v>76</v>
      </c>
      <c r="L41" s="30" t="s">
        <v>76</v>
      </c>
      <c r="M41" s="30" t="s">
        <v>76</v>
      </c>
      <c r="N41" s="150" t="s">
        <v>76</v>
      </c>
      <c r="O41" s="150" t="s">
        <v>76</v>
      </c>
      <c r="P41" s="150">
        <v>18000</v>
      </c>
      <c r="Q41" s="151" t="s">
        <v>76</v>
      </c>
      <c r="R41" s="156" t="s">
        <v>143</v>
      </c>
      <c r="S41" s="148" t="s">
        <v>74</v>
      </c>
      <c r="T41" s="149" t="s">
        <v>142</v>
      </c>
      <c r="U41" s="150">
        <v>26253.85</v>
      </c>
      <c r="V41" s="150" t="s">
        <v>76</v>
      </c>
      <c r="W41" s="150">
        <v>26253.85</v>
      </c>
      <c r="X41" s="150" t="s">
        <v>76</v>
      </c>
      <c r="Y41" s="150" t="s">
        <v>76</v>
      </c>
      <c r="Z41" s="150" t="s">
        <v>76</v>
      </c>
      <c r="AA41" s="150" t="s">
        <v>76</v>
      </c>
      <c r="AB41" s="150" t="s">
        <v>76</v>
      </c>
      <c r="AC41" s="150" t="s">
        <v>76</v>
      </c>
      <c r="AD41" s="150" t="s">
        <v>76</v>
      </c>
      <c r="AE41" s="150" t="s">
        <v>76</v>
      </c>
      <c r="AF41" s="153" t="s">
        <v>76</v>
      </c>
      <c r="AG41" s="150"/>
      <c r="AH41" s="31" t="s">
        <v>76</v>
      </c>
      <c r="AI41" s="7"/>
    </row>
    <row r="42" spans="1:35" ht="68.25" x14ac:dyDescent="0.25">
      <c r="A42" s="37" t="s">
        <v>144</v>
      </c>
      <c r="B42" s="38" t="s">
        <v>74</v>
      </c>
      <c r="C42" s="39" t="s">
        <v>145</v>
      </c>
      <c r="D42" s="30">
        <v>150000</v>
      </c>
      <c r="E42" s="30" t="s">
        <v>76</v>
      </c>
      <c r="F42" s="30">
        <v>150000</v>
      </c>
      <c r="G42" s="30" t="s">
        <v>76</v>
      </c>
      <c r="H42" s="30" t="s">
        <v>76</v>
      </c>
      <c r="I42" s="30" t="s">
        <v>76</v>
      </c>
      <c r="J42" s="30" t="s">
        <v>76</v>
      </c>
      <c r="K42" s="30" t="s">
        <v>76</v>
      </c>
      <c r="L42" s="30" t="s">
        <v>76</v>
      </c>
      <c r="M42" s="30" t="s">
        <v>76</v>
      </c>
      <c r="N42" s="150">
        <v>150000</v>
      </c>
      <c r="O42" s="150" t="s">
        <v>76</v>
      </c>
      <c r="P42" s="150" t="s">
        <v>76</v>
      </c>
      <c r="Q42" s="151" t="s">
        <v>76</v>
      </c>
      <c r="R42" s="156" t="s">
        <v>146</v>
      </c>
      <c r="S42" s="148" t="s">
        <v>74</v>
      </c>
      <c r="T42" s="149" t="s">
        <v>145</v>
      </c>
      <c r="U42" s="150">
        <v>165163.79999999999</v>
      </c>
      <c r="V42" s="150" t="s">
        <v>76</v>
      </c>
      <c r="W42" s="150">
        <v>165163.79999999999</v>
      </c>
      <c r="X42" s="150" t="s">
        <v>76</v>
      </c>
      <c r="Y42" s="150" t="s">
        <v>76</v>
      </c>
      <c r="Z42" s="150" t="s">
        <v>76</v>
      </c>
      <c r="AA42" s="150" t="s">
        <v>76</v>
      </c>
      <c r="AB42" s="150" t="s">
        <v>76</v>
      </c>
      <c r="AC42" s="150" t="s">
        <v>76</v>
      </c>
      <c r="AD42" s="150" t="s">
        <v>76</v>
      </c>
      <c r="AE42" s="150">
        <v>165163.79999999999</v>
      </c>
      <c r="AF42" s="153" t="s">
        <v>76</v>
      </c>
      <c r="AG42" s="150">
        <f t="shared" si="0"/>
        <v>110.1092</v>
      </c>
      <c r="AH42" s="31" t="s">
        <v>76</v>
      </c>
      <c r="AI42" s="7"/>
    </row>
    <row r="43" spans="1:35" ht="79.5" x14ac:dyDescent="0.25">
      <c r="A43" s="37" t="s">
        <v>147</v>
      </c>
      <c r="B43" s="38" t="s">
        <v>74</v>
      </c>
      <c r="C43" s="39" t="s">
        <v>148</v>
      </c>
      <c r="D43" s="30">
        <v>130000</v>
      </c>
      <c r="E43" s="30" t="s">
        <v>76</v>
      </c>
      <c r="F43" s="30">
        <v>130000</v>
      </c>
      <c r="G43" s="30" t="s">
        <v>76</v>
      </c>
      <c r="H43" s="30" t="s">
        <v>76</v>
      </c>
      <c r="I43" s="30" t="s">
        <v>76</v>
      </c>
      <c r="J43" s="30" t="s">
        <v>76</v>
      </c>
      <c r="K43" s="30" t="s">
        <v>76</v>
      </c>
      <c r="L43" s="30" t="s">
        <v>76</v>
      </c>
      <c r="M43" s="30" t="s">
        <v>76</v>
      </c>
      <c r="N43" s="150">
        <v>130000</v>
      </c>
      <c r="O43" s="150" t="s">
        <v>76</v>
      </c>
      <c r="P43" s="150" t="s">
        <v>76</v>
      </c>
      <c r="Q43" s="151" t="s">
        <v>76</v>
      </c>
      <c r="R43" s="156" t="s">
        <v>149</v>
      </c>
      <c r="S43" s="148" t="s">
        <v>74</v>
      </c>
      <c r="T43" s="149" t="s">
        <v>148</v>
      </c>
      <c r="U43" s="150">
        <v>12482.97</v>
      </c>
      <c r="V43" s="150" t="s">
        <v>76</v>
      </c>
      <c r="W43" s="150">
        <v>12482.97</v>
      </c>
      <c r="X43" s="150" t="s">
        <v>76</v>
      </c>
      <c r="Y43" s="150" t="s">
        <v>76</v>
      </c>
      <c r="Z43" s="150" t="s">
        <v>76</v>
      </c>
      <c r="AA43" s="150" t="s">
        <v>76</v>
      </c>
      <c r="AB43" s="150" t="s">
        <v>76</v>
      </c>
      <c r="AC43" s="150" t="s">
        <v>76</v>
      </c>
      <c r="AD43" s="150" t="s">
        <v>76</v>
      </c>
      <c r="AE43" s="150">
        <v>12482.97</v>
      </c>
      <c r="AF43" s="153" t="s">
        <v>76</v>
      </c>
      <c r="AG43" s="150">
        <f t="shared" si="0"/>
        <v>9.6022846153846153</v>
      </c>
      <c r="AH43" s="31" t="s">
        <v>76</v>
      </c>
      <c r="AI43" s="7"/>
    </row>
    <row r="44" spans="1:35" ht="79.5" x14ac:dyDescent="0.25">
      <c r="A44" s="37" t="s">
        <v>150</v>
      </c>
      <c r="B44" s="38" t="s">
        <v>74</v>
      </c>
      <c r="C44" s="39" t="s">
        <v>151</v>
      </c>
      <c r="D44" s="30">
        <v>115700</v>
      </c>
      <c r="E44" s="30" t="s">
        <v>76</v>
      </c>
      <c r="F44" s="30">
        <v>115700</v>
      </c>
      <c r="G44" s="30" t="s">
        <v>76</v>
      </c>
      <c r="H44" s="30" t="s">
        <v>76</v>
      </c>
      <c r="I44" s="30" t="s">
        <v>76</v>
      </c>
      <c r="J44" s="30" t="s">
        <v>76</v>
      </c>
      <c r="K44" s="30" t="s">
        <v>76</v>
      </c>
      <c r="L44" s="30" t="s">
        <v>76</v>
      </c>
      <c r="M44" s="30" t="s">
        <v>76</v>
      </c>
      <c r="N44" s="150" t="s">
        <v>76</v>
      </c>
      <c r="O44" s="150" t="s">
        <v>76</v>
      </c>
      <c r="P44" s="150">
        <v>115700</v>
      </c>
      <c r="Q44" s="151" t="s">
        <v>76</v>
      </c>
      <c r="R44" s="156" t="s">
        <v>152</v>
      </c>
      <c r="S44" s="148" t="s">
        <v>74</v>
      </c>
      <c r="T44" s="149" t="s">
        <v>151</v>
      </c>
      <c r="U44" s="150">
        <v>170860.14</v>
      </c>
      <c r="V44" s="150" t="s">
        <v>76</v>
      </c>
      <c r="W44" s="150">
        <v>170860.14</v>
      </c>
      <c r="X44" s="150" t="s">
        <v>76</v>
      </c>
      <c r="Y44" s="150" t="s">
        <v>76</v>
      </c>
      <c r="Z44" s="150" t="s">
        <v>76</v>
      </c>
      <c r="AA44" s="150" t="s">
        <v>76</v>
      </c>
      <c r="AB44" s="150" t="s">
        <v>76</v>
      </c>
      <c r="AC44" s="150" t="s">
        <v>76</v>
      </c>
      <c r="AD44" s="150" t="s">
        <v>76</v>
      </c>
      <c r="AE44" s="150" t="s">
        <v>76</v>
      </c>
      <c r="AF44" s="153" t="s">
        <v>76</v>
      </c>
      <c r="AG44" s="150"/>
      <c r="AH44" s="31" t="s">
        <v>76</v>
      </c>
      <c r="AI44" s="7"/>
    </row>
    <row r="45" spans="1:35" ht="45" x14ac:dyDescent="0.25">
      <c r="A45" s="37" t="s">
        <v>153</v>
      </c>
      <c r="B45" s="38" t="s">
        <v>74</v>
      </c>
      <c r="C45" s="39" t="s">
        <v>154</v>
      </c>
      <c r="D45" s="30">
        <v>49500</v>
      </c>
      <c r="E45" s="30" t="s">
        <v>76</v>
      </c>
      <c r="F45" s="30">
        <v>49500</v>
      </c>
      <c r="G45" s="30" t="s">
        <v>76</v>
      </c>
      <c r="H45" s="30" t="s">
        <v>76</v>
      </c>
      <c r="I45" s="30" t="s">
        <v>76</v>
      </c>
      <c r="J45" s="30" t="s">
        <v>76</v>
      </c>
      <c r="K45" s="30" t="s">
        <v>76</v>
      </c>
      <c r="L45" s="30" t="s">
        <v>76</v>
      </c>
      <c r="M45" s="30" t="s">
        <v>76</v>
      </c>
      <c r="N45" s="150">
        <v>49500</v>
      </c>
      <c r="O45" s="150" t="s">
        <v>76</v>
      </c>
      <c r="P45" s="150" t="s">
        <v>76</v>
      </c>
      <c r="Q45" s="151" t="s">
        <v>76</v>
      </c>
      <c r="R45" s="156" t="s">
        <v>155</v>
      </c>
      <c r="S45" s="148" t="s">
        <v>74</v>
      </c>
      <c r="T45" s="149" t="s">
        <v>154</v>
      </c>
      <c r="U45" s="150">
        <v>48020.52</v>
      </c>
      <c r="V45" s="150" t="s">
        <v>76</v>
      </c>
      <c r="W45" s="150">
        <v>48020.52</v>
      </c>
      <c r="X45" s="150" t="s">
        <v>76</v>
      </c>
      <c r="Y45" s="150" t="s">
        <v>76</v>
      </c>
      <c r="Z45" s="150" t="s">
        <v>76</v>
      </c>
      <c r="AA45" s="150" t="s">
        <v>76</v>
      </c>
      <c r="AB45" s="150" t="s">
        <v>76</v>
      </c>
      <c r="AC45" s="150" t="s">
        <v>76</v>
      </c>
      <c r="AD45" s="150" t="s">
        <v>76</v>
      </c>
      <c r="AE45" s="150">
        <v>48020.52</v>
      </c>
      <c r="AF45" s="153" t="s">
        <v>76</v>
      </c>
      <c r="AG45" s="150">
        <f t="shared" si="0"/>
        <v>97.011151515151511</v>
      </c>
      <c r="AH45" s="31" t="s">
        <v>76</v>
      </c>
      <c r="AI45" s="7"/>
    </row>
    <row r="46" spans="1:35" ht="33.75" x14ac:dyDescent="0.25">
      <c r="A46" s="37" t="s">
        <v>156</v>
      </c>
      <c r="B46" s="38" t="s">
        <v>74</v>
      </c>
      <c r="C46" s="39" t="s">
        <v>157</v>
      </c>
      <c r="D46" s="30">
        <v>500</v>
      </c>
      <c r="E46" s="30" t="s">
        <v>76</v>
      </c>
      <c r="F46" s="30">
        <v>500</v>
      </c>
      <c r="G46" s="30" t="s">
        <v>76</v>
      </c>
      <c r="H46" s="30" t="s">
        <v>76</v>
      </c>
      <c r="I46" s="30" t="s">
        <v>76</v>
      </c>
      <c r="J46" s="30" t="s">
        <v>76</v>
      </c>
      <c r="K46" s="30" t="s">
        <v>76</v>
      </c>
      <c r="L46" s="30" t="s">
        <v>76</v>
      </c>
      <c r="M46" s="30" t="s">
        <v>76</v>
      </c>
      <c r="N46" s="150">
        <v>500</v>
      </c>
      <c r="O46" s="150" t="s">
        <v>76</v>
      </c>
      <c r="P46" s="150" t="s">
        <v>76</v>
      </c>
      <c r="Q46" s="151" t="s">
        <v>76</v>
      </c>
      <c r="R46" s="156" t="s">
        <v>158</v>
      </c>
      <c r="S46" s="148" t="s">
        <v>74</v>
      </c>
      <c r="T46" s="149" t="s">
        <v>157</v>
      </c>
      <c r="U46" s="150">
        <v>74.83</v>
      </c>
      <c r="V46" s="150" t="s">
        <v>76</v>
      </c>
      <c r="W46" s="150">
        <v>74.83</v>
      </c>
      <c r="X46" s="150" t="s">
        <v>76</v>
      </c>
      <c r="Y46" s="150" t="s">
        <v>76</v>
      </c>
      <c r="Z46" s="150" t="s">
        <v>76</v>
      </c>
      <c r="AA46" s="150" t="s">
        <v>76</v>
      </c>
      <c r="AB46" s="150" t="s">
        <v>76</v>
      </c>
      <c r="AC46" s="150" t="s">
        <v>76</v>
      </c>
      <c r="AD46" s="150" t="s">
        <v>76</v>
      </c>
      <c r="AE46" s="150">
        <v>74.83</v>
      </c>
      <c r="AF46" s="153" t="s">
        <v>76</v>
      </c>
      <c r="AG46" s="150">
        <f t="shared" si="0"/>
        <v>14.965999999999999</v>
      </c>
      <c r="AH46" s="31" t="s">
        <v>76</v>
      </c>
      <c r="AI46" s="7"/>
    </row>
    <row r="47" spans="1:35" ht="33.75" x14ac:dyDescent="0.25">
      <c r="A47" s="37" t="s">
        <v>159</v>
      </c>
      <c r="B47" s="38" t="s">
        <v>74</v>
      </c>
      <c r="C47" s="39" t="s">
        <v>160</v>
      </c>
      <c r="D47" s="30">
        <v>25000</v>
      </c>
      <c r="E47" s="30" t="s">
        <v>76</v>
      </c>
      <c r="F47" s="30">
        <v>25000</v>
      </c>
      <c r="G47" s="30" t="s">
        <v>76</v>
      </c>
      <c r="H47" s="30" t="s">
        <v>76</v>
      </c>
      <c r="I47" s="30" t="s">
        <v>76</v>
      </c>
      <c r="J47" s="30" t="s">
        <v>76</v>
      </c>
      <c r="K47" s="30" t="s">
        <v>76</v>
      </c>
      <c r="L47" s="30" t="s">
        <v>76</v>
      </c>
      <c r="M47" s="30" t="s">
        <v>76</v>
      </c>
      <c r="N47" s="150">
        <v>25000</v>
      </c>
      <c r="O47" s="150" t="s">
        <v>76</v>
      </c>
      <c r="P47" s="150" t="s">
        <v>76</v>
      </c>
      <c r="Q47" s="151" t="s">
        <v>76</v>
      </c>
      <c r="R47" s="156" t="s">
        <v>161</v>
      </c>
      <c r="S47" s="148" t="s">
        <v>74</v>
      </c>
      <c r="T47" s="149" t="s">
        <v>160</v>
      </c>
      <c r="U47" s="150">
        <v>1072.5899999999999</v>
      </c>
      <c r="V47" s="150" t="s">
        <v>76</v>
      </c>
      <c r="W47" s="150">
        <v>1072.5899999999999</v>
      </c>
      <c r="X47" s="150" t="s">
        <v>76</v>
      </c>
      <c r="Y47" s="150" t="s">
        <v>76</v>
      </c>
      <c r="Z47" s="150" t="s">
        <v>76</v>
      </c>
      <c r="AA47" s="150" t="s">
        <v>76</v>
      </c>
      <c r="AB47" s="150" t="s">
        <v>76</v>
      </c>
      <c r="AC47" s="150" t="s">
        <v>76</v>
      </c>
      <c r="AD47" s="150" t="s">
        <v>76</v>
      </c>
      <c r="AE47" s="150">
        <v>1072.5899999999999</v>
      </c>
      <c r="AF47" s="153" t="s">
        <v>76</v>
      </c>
      <c r="AG47" s="150">
        <f t="shared" si="0"/>
        <v>4.2903599999999997</v>
      </c>
      <c r="AH47" s="31" t="s">
        <v>76</v>
      </c>
      <c r="AI47" s="7"/>
    </row>
    <row r="48" spans="1:35" ht="45" x14ac:dyDescent="0.25">
      <c r="A48" s="37" t="s">
        <v>162</v>
      </c>
      <c r="B48" s="38" t="s">
        <v>74</v>
      </c>
      <c r="C48" s="39" t="s">
        <v>163</v>
      </c>
      <c r="D48" s="30">
        <v>20400</v>
      </c>
      <c r="E48" s="30" t="s">
        <v>76</v>
      </c>
      <c r="F48" s="30">
        <v>20400</v>
      </c>
      <c r="G48" s="30" t="s">
        <v>76</v>
      </c>
      <c r="H48" s="30" t="s">
        <v>76</v>
      </c>
      <c r="I48" s="30" t="s">
        <v>76</v>
      </c>
      <c r="J48" s="30" t="s">
        <v>76</v>
      </c>
      <c r="K48" s="30" t="s">
        <v>76</v>
      </c>
      <c r="L48" s="30" t="s">
        <v>76</v>
      </c>
      <c r="M48" s="30" t="s">
        <v>76</v>
      </c>
      <c r="N48" s="150">
        <v>20400</v>
      </c>
      <c r="O48" s="150" t="s">
        <v>76</v>
      </c>
      <c r="P48" s="150" t="s">
        <v>76</v>
      </c>
      <c r="Q48" s="151" t="s">
        <v>76</v>
      </c>
      <c r="R48" s="156" t="s">
        <v>164</v>
      </c>
      <c r="S48" s="148" t="s">
        <v>74</v>
      </c>
      <c r="T48" s="149" t="s">
        <v>163</v>
      </c>
      <c r="U48" s="150" t="s">
        <v>76</v>
      </c>
      <c r="V48" s="150" t="s">
        <v>76</v>
      </c>
      <c r="W48" s="150" t="s">
        <v>76</v>
      </c>
      <c r="X48" s="150" t="s">
        <v>76</v>
      </c>
      <c r="Y48" s="150" t="s">
        <v>76</v>
      </c>
      <c r="Z48" s="150" t="s">
        <v>76</v>
      </c>
      <c r="AA48" s="150" t="s">
        <v>76</v>
      </c>
      <c r="AB48" s="150" t="s">
        <v>76</v>
      </c>
      <c r="AC48" s="150" t="s">
        <v>76</v>
      </c>
      <c r="AD48" s="150" t="s">
        <v>76</v>
      </c>
      <c r="AE48" s="150" t="s">
        <v>76</v>
      </c>
      <c r="AF48" s="153" t="s">
        <v>76</v>
      </c>
      <c r="AG48" s="150"/>
      <c r="AH48" s="31" t="s">
        <v>76</v>
      </c>
      <c r="AI48" s="7"/>
    </row>
    <row r="49" spans="1:35" ht="102" x14ac:dyDescent="0.25">
      <c r="A49" s="37" t="s">
        <v>165</v>
      </c>
      <c r="B49" s="38" t="s">
        <v>74</v>
      </c>
      <c r="C49" s="39" t="s">
        <v>166</v>
      </c>
      <c r="D49" s="30">
        <v>579800</v>
      </c>
      <c r="E49" s="30" t="s">
        <v>76</v>
      </c>
      <c r="F49" s="30">
        <v>579800</v>
      </c>
      <c r="G49" s="30" t="s">
        <v>76</v>
      </c>
      <c r="H49" s="30" t="s">
        <v>76</v>
      </c>
      <c r="I49" s="30" t="s">
        <v>76</v>
      </c>
      <c r="J49" s="30" t="s">
        <v>76</v>
      </c>
      <c r="K49" s="30" t="s">
        <v>76</v>
      </c>
      <c r="L49" s="30" t="s">
        <v>76</v>
      </c>
      <c r="M49" s="30" t="s">
        <v>76</v>
      </c>
      <c r="N49" s="150">
        <v>579800</v>
      </c>
      <c r="O49" s="150" t="s">
        <v>76</v>
      </c>
      <c r="P49" s="150" t="s">
        <v>76</v>
      </c>
      <c r="Q49" s="151" t="s">
        <v>76</v>
      </c>
      <c r="R49" s="156" t="s">
        <v>167</v>
      </c>
      <c r="S49" s="148" t="s">
        <v>74</v>
      </c>
      <c r="T49" s="149" t="s">
        <v>166</v>
      </c>
      <c r="U49" s="150">
        <v>590100</v>
      </c>
      <c r="V49" s="150" t="s">
        <v>76</v>
      </c>
      <c r="W49" s="150">
        <v>590100</v>
      </c>
      <c r="X49" s="150" t="s">
        <v>76</v>
      </c>
      <c r="Y49" s="150" t="s">
        <v>76</v>
      </c>
      <c r="Z49" s="150" t="s">
        <v>76</v>
      </c>
      <c r="AA49" s="150" t="s">
        <v>76</v>
      </c>
      <c r="AB49" s="150" t="s">
        <v>76</v>
      </c>
      <c r="AC49" s="150" t="s">
        <v>76</v>
      </c>
      <c r="AD49" s="150" t="s">
        <v>76</v>
      </c>
      <c r="AE49" s="150">
        <v>590100</v>
      </c>
      <c r="AF49" s="153" t="s">
        <v>76</v>
      </c>
      <c r="AG49" s="150">
        <f t="shared" si="0"/>
        <v>101.7764746464298</v>
      </c>
      <c r="AH49" s="31" t="s">
        <v>76</v>
      </c>
      <c r="AI49" s="7"/>
    </row>
    <row r="50" spans="1:35" ht="102" x14ac:dyDescent="0.25">
      <c r="A50" s="37" t="s">
        <v>168</v>
      </c>
      <c r="B50" s="38" t="s">
        <v>74</v>
      </c>
      <c r="C50" s="39" t="s">
        <v>169</v>
      </c>
      <c r="D50" s="30" t="s">
        <v>76</v>
      </c>
      <c r="E50" s="30" t="s">
        <v>76</v>
      </c>
      <c r="F50" s="30" t="s">
        <v>76</v>
      </c>
      <c r="G50" s="30" t="s">
        <v>76</v>
      </c>
      <c r="H50" s="30" t="s">
        <v>76</v>
      </c>
      <c r="I50" s="30" t="s">
        <v>76</v>
      </c>
      <c r="J50" s="30" t="s">
        <v>76</v>
      </c>
      <c r="K50" s="30" t="s">
        <v>76</v>
      </c>
      <c r="L50" s="30" t="s">
        <v>76</v>
      </c>
      <c r="M50" s="30" t="s">
        <v>76</v>
      </c>
      <c r="N50" s="150" t="s">
        <v>76</v>
      </c>
      <c r="O50" s="150" t="s">
        <v>76</v>
      </c>
      <c r="P50" s="150" t="s">
        <v>76</v>
      </c>
      <c r="Q50" s="151" t="s">
        <v>76</v>
      </c>
      <c r="R50" s="156" t="s">
        <v>170</v>
      </c>
      <c r="S50" s="148" t="s">
        <v>74</v>
      </c>
      <c r="T50" s="149" t="s">
        <v>169</v>
      </c>
      <c r="U50" s="150">
        <v>49000</v>
      </c>
      <c r="V50" s="150" t="s">
        <v>76</v>
      </c>
      <c r="W50" s="150">
        <v>49000</v>
      </c>
      <c r="X50" s="150" t="s">
        <v>76</v>
      </c>
      <c r="Y50" s="150" t="s">
        <v>76</v>
      </c>
      <c r="Z50" s="150" t="s">
        <v>76</v>
      </c>
      <c r="AA50" s="150" t="s">
        <v>76</v>
      </c>
      <c r="AB50" s="150" t="s">
        <v>76</v>
      </c>
      <c r="AC50" s="150" t="s">
        <v>76</v>
      </c>
      <c r="AD50" s="150" t="s">
        <v>76</v>
      </c>
      <c r="AE50" s="150" t="s">
        <v>76</v>
      </c>
      <c r="AF50" s="153" t="s">
        <v>76</v>
      </c>
      <c r="AG50" s="150"/>
      <c r="AH50" s="31" t="s">
        <v>76</v>
      </c>
      <c r="AI50" s="7"/>
    </row>
    <row r="51" spans="1:35" ht="68.25" x14ac:dyDescent="0.25">
      <c r="A51" s="37" t="s">
        <v>171</v>
      </c>
      <c r="B51" s="38" t="s">
        <v>74</v>
      </c>
      <c r="C51" s="39" t="s">
        <v>172</v>
      </c>
      <c r="D51" s="30">
        <v>319400</v>
      </c>
      <c r="E51" s="30" t="s">
        <v>76</v>
      </c>
      <c r="F51" s="30">
        <v>319400</v>
      </c>
      <c r="G51" s="30" t="s">
        <v>76</v>
      </c>
      <c r="H51" s="30" t="s">
        <v>76</v>
      </c>
      <c r="I51" s="30" t="s">
        <v>76</v>
      </c>
      <c r="J51" s="30" t="s">
        <v>76</v>
      </c>
      <c r="K51" s="30" t="s">
        <v>76</v>
      </c>
      <c r="L51" s="30" t="s">
        <v>76</v>
      </c>
      <c r="M51" s="30" t="s">
        <v>76</v>
      </c>
      <c r="N51" s="150">
        <v>319400</v>
      </c>
      <c r="O51" s="150" t="s">
        <v>76</v>
      </c>
      <c r="P51" s="150" t="s">
        <v>76</v>
      </c>
      <c r="Q51" s="151" t="s">
        <v>76</v>
      </c>
      <c r="R51" s="156" t="s">
        <v>173</v>
      </c>
      <c r="S51" s="148" t="s">
        <v>74</v>
      </c>
      <c r="T51" s="149" t="s">
        <v>172</v>
      </c>
      <c r="U51" s="150">
        <v>318408.34000000003</v>
      </c>
      <c r="V51" s="150" t="s">
        <v>76</v>
      </c>
      <c r="W51" s="150">
        <v>318408.34000000003</v>
      </c>
      <c r="X51" s="150" t="s">
        <v>76</v>
      </c>
      <c r="Y51" s="150" t="s">
        <v>76</v>
      </c>
      <c r="Z51" s="150" t="s">
        <v>76</v>
      </c>
      <c r="AA51" s="150" t="s">
        <v>76</v>
      </c>
      <c r="AB51" s="150" t="s">
        <v>76</v>
      </c>
      <c r="AC51" s="150" t="s">
        <v>76</v>
      </c>
      <c r="AD51" s="150" t="s">
        <v>76</v>
      </c>
      <c r="AE51" s="150">
        <v>318408.34000000003</v>
      </c>
      <c r="AF51" s="153" t="s">
        <v>76</v>
      </c>
      <c r="AG51" s="150">
        <f t="shared" si="0"/>
        <v>99.689524107701956</v>
      </c>
      <c r="AH51" s="31" t="s">
        <v>76</v>
      </c>
      <c r="AI51" s="7"/>
    </row>
    <row r="52" spans="1:35" ht="90.75" x14ac:dyDescent="0.25">
      <c r="A52" s="37" t="s">
        <v>174</v>
      </c>
      <c r="B52" s="38" t="s">
        <v>74</v>
      </c>
      <c r="C52" s="39" t="s">
        <v>175</v>
      </c>
      <c r="D52" s="30">
        <v>10000</v>
      </c>
      <c r="E52" s="30" t="s">
        <v>76</v>
      </c>
      <c r="F52" s="30">
        <v>10000</v>
      </c>
      <c r="G52" s="30" t="s">
        <v>76</v>
      </c>
      <c r="H52" s="30" t="s">
        <v>76</v>
      </c>
      <c r="I52" s="30" t="s">
        <v>76</v>
      </c>
      <c r="J52" s="30" t="s">
        <v>76</v>
      </c>
      <c r="K52" s="30" t="s">
        <v>76</v>
      </c>
      <c r="L52" s="30" t="s">
        <v>76</v>
      </c>
      <c r="M52" s="30" t="s">
        <v>76</v>
      </c>
      <c r="N52" s="150">
        <v>10000</v>
      </c>
      <c r="O52" s="150" t="s">
        <v>76</v>
      </c>
      <c r="P52" s="150" t="s">
        <v>76</v>
      </c>
      <c r="Q52" s="151" t="s">
        <v>76</v>
      </c>
      <c r="R52" s="156" t="s">
        <v>176</v>
      </c>
      <c r="S52" s="148" t="s">
        <v>74</v>
      </c>
      <c r="T52" s="149" t="s">
        <v>175</v>
      </c>
      <c r="U52" s="150">
        <v>3267</v>
      </c>
      <c r="V52" s="150" t="s">
        <v>76</v>
      </c>
      <c r="W52" s="150">
        <v>3267</v>
      </c>
      <c r="X52" s="150" t="s">
        <v>76</v>
      </c>
      <c r="Y52" s="150" t="s">
        <v>76</v>
      </c>
      <c r="Z52" s="150" t="s">
        <v>76</v>
      </c>
      <c r="AA52" s="150" t="s">
        <v>76</v>
      </c>
      <c r="AB52" s="150" t="s">
        <v>76</v>
      </c>
      <c r="AC52" s="150" t="s">
        <v>76</v>
      </c>
      <c r="AD52" s="150" t="s">
        <v>76</v>
      </c>
      <c r="AE52" s="150">
        <v>3267</v>
      </c>
      <c r="AF52" s="153" t="s">
        <v>76</v>
      </c>
      <c r="AG52" s="150">
        <f t="shared" si="0"/>
        <v>32.67</v>
      </c>
      <c r="AH52" s="31" t="s">
        <v>76</v>
      </c>
      <c r="AI52" s="7"/>
    </row>
    <row r="53" spans="1:35" ht="124.5" x14ac:dyDescent="0.25">
      <c r="A53" s="37" t="s">
        <v>177</v>
      </c>
      <c r="B53" s="38" t="s">
        <v>74</v>
      </c>
      <c r="C53" s="39" t="s">
        <v>178</v>
      </c>
      <c r="D53" s="30">
        <v>50000</v>
      </c>
      <c r="E53" s="30" t="s">
        <v>76</v>
      </c>
      <c r="F53" s="30">
        <v>50000</v>
      </c>
      <c r="G53" s="30" t="s">
        <v>76</v>
      </c>
      <c r="H53" s="30" t="s">
        <v>76</v>
      </c>
      <c r="I53" s="30" t="s">
        <v>76</v>
      </c>
      <c r="J53" s="30" t="s">
        <v>76</v>
      </c>
      <c r="K53" s="30" t="s">
        <v>76</v>
      </c>
      <c r="L53" s="30" t="s">
        <v>76</v>
      </c>
      <c r="M53" s="30" t="s">
        <v>76</v>
      </c>
      <c r="N53" s="150">
        <v>50000</v>
      </c>
      <c r="O53" s="150" t="s">
        <v>76</v>
      </c>
      <c r="P53" s="150" t="s">
        <v>76</v>
      </c>
      <c r="Q53" s="151" t="s">
        <v>76</v>
      </c>
      <c r="R53" s="156" t="s">
        <v>179</v>
      </c>
      <c r="S53" s="148" t="s">
        <v>74</v>
      </c>
      <c r="T53" s="149" t="s">
        <v>178</v>
      </c>
      <c r="U53" s="150">
        <v>9509</v>
      </c>
      <c r="V53" s="150" t="s">
        <v>76</v>
      </c>
      <c r="W53" s="150">
        <v>9509</v>
      </c>
      <c r="X53" s="150" t="s">
        <v>76</v>
      </c>
      <c r="Y53" s="150" t="s">
        <v>76</v>
      </c>
      <c r="Z53" s="150" t="s">
        <v>76</v>
      </c>
      <c r="AA53" s="150" t="s">
        <v>76</v>
      </c>
      <c r="AB53" s="150" t="s">
        <v>76</v>
      </c>
      <c r="AC53" s="150" t="s">
        <v>76</v>
      </c>
      <c r="AD53" s="150" t="s">
        <v>76</v>
      </c>
      <c r="AE53" s="150">
        <v>9509</v>
      </c>
      <c r="AF53" s="153" t="s">
        <v>76</v>
      </c>
      <c r="AG53" s="150">
        <f t="shared" si="0"/>
        <v>19.017999999999997</v>
      </c>
      <c r="AH53" s="31" t="s">
        <v>76</v>
      </c>
      <c r="AI53" s="7"/>
    </row>
    <row r="54" spans="1:35" ht="102" x14ac:dyDescent="0.25">
      <c r="A54" s="37" t="s">
        <v>180</v>
      </c>
      <c r="B54" s="38" t="s">
        <v>74</v>
      </c>
      <c r="C54" s="39" t="s">
        <v>181</v>
      </c>
      <c r="D54" s="30">
        <v>15000</v>
      </c>
      <c r="E54" s="30" t="s">
        <v>76</v>
      </c>
      <c r="F54" s="30">
        <v>15000</v>
      </c>
      <c r="G54" s="30" t="s">
        <v>76</v>
      </c>
      <c r="H54" s="30" t="s">
        <v>76</v>
      </c>
      <c r="I54" s="30" t="s">
        <v>76</v>
      </c>
      <c r="J54" s="30" t="s">
        <v>76</v>
      </c>
      <c r="K54" s="30" t="s">
        <v>76</v>
      </c>
      <c r="L54" s="30" t="s">
        <v>76</v>
      </c>
      <c r="M54" s="30" t="s">
        <v>76</v>
      </c>
      <c r="N54" s="150">
        <v>15000</v>
      </c>
      <c r="O54" s="150" t="s">
        <v>76</v>
      </c>
      <c r="P54" s="150" t="s">
        <v>76</v>
      </c>
      <c r="Q54" s="151" t="s">
        <v>76</v>
      </c>
      <c r="R54" s="156" t="s">
        <v>182</v>
      </c>
      <c r="S54" s="148" t="s">
        <v>74</v>
      </c>
      <c r="T54" s="149" t="s">
        <v>181</v>
      </c>
      <c r="U54" s="150">
        <v>954.43</v>
      </c>
      <c r="V54" s="150" t="s">
        <v>76</v>
      </c>
      <c r="W54" s="150">
        <v>954.43</v>
      </c>
      <c r="X54" s="150" t="s">
        <v>76</v>
      </c>
      <c r="Y54" s="150" t="s">
        <v>76</v>
      </c>
      <c r="Z54" s="150" t="s">
        <v>76</v>
      </c>
      <c r="AA54" s="150" t="s">
        <v>76</v>
      </c>
      <c r="AB54" s="150" t="s">
        <v>76</v>
      </c>
      <c r="AC54" s="150" t="s">
        <v>76</v>
      </c>
      <c r="AD54" s="150" t="s">
        <v>76</v>
      </c>
      <c r="AE54" s="150">
        <v>954.43</v>
      </c>
      <c r="AF54" s="153" t="s">
        <v>76</v>
      </c>
      <c r="AG54" s="150">
        <f t="shared" si="0"/>
        <v>6.3628666666666671</v>
      </c>
      <c r="AH54" s="31" t="s">
        <v>76</v>
      </c>
      <c r="AI54" s="7"/>
    </row>
    <row r="55" spans="1:35" ht="102" x14ac:dyDescent="0.25">
      <c r="A55" s="37" t="s">
        <v>183</v>
      </c>
      <c r="B55" s="38" t="s">
        <v>74</v>
      </c>
      <c r="C55" s="39" t="s">
        <v>184</v>
      </c>
      <c r="D55" s="30">
        <v>10000</v>
      </c>
      <c r="E55" s="30" t="s">
        <v>76</v>
      </c>
      <c r="F55" s="30">
        <v>10000</v>
      </c>
      <c r="G55" s="30" t="s">
        <v>76</v>
      </c>
      <c r="H55" s="30" t="s">
        <v>76</v>
      </c>
      <c r="I55" s="30" t="s">
        <v>76</v>
      </c>
      <c r="J55" s="30" t="s">
        <v>76</v>
      </c>
      <c r="K55" s="30" t="s">
        <v>76</v>
      </c>
      <c r="L55" s="30" t="s">
        <v>76</v>
      </c>
      <c r="M55" s="30" t="s">
        <v>76</v>
      </c>
      <c r="N55" s="150">
        <v>10000</v>
      </c>
      <c r="O55" s="150" t="s">
        <v>76</v>
      </c>
      <c r="P55" s="150" t="s">
        <v>76</v>
      </c>
      <c r="Q55" s="151" t="s">
        <v>76</v>
      </c>
      <c r="R55" s="156" t="s">
        <v>185</v>
      </c>
      <c r="S55" s="148" t="s">
        <v>74</v>
      </c>
      <c r="T55" s="149" t="s">
        <v>184</v>
      </c>
      <c r="U55" s="150">
        <v>2000</v>
      </c>
      <c r="V55" s="150" t="s">
        <v>76</v>
      </c>
      <c r="W55" s="150">
        <v>2000</v>
      </c>
      <c r="X55" s="150" t="s">
        <v>76</v>
      </c>
      <c r="Y55" s="150" t="s">
        <v>76</v>
      </c>
      <c r="Z55" s="150" t="s">
        <v>76</v>
      </c>
      <c r="AA55" s="150" t="s">
        <v>76</v>
      </c>
      <c r="AB55" s="150" t="s">
        <v>76</v>
      </c>
      <c r="AC55" s="150" t="s">
        <v>76</v>
      </c>
      <c r="AD55" s="150" t="s">
        <v>76</v>
      </c>
      <c r="AE55" s="150">
        <v>2000</v>
      </c>
      <c r="AF55" s="153" t="s">
        <v>76</v>
      </c>
      <c r="AG55" s="150">
        <f t="shared" si="0"/>
        <v>20</v>
      </c>
      <c r="AH55" s="31" t="s">
        <v>76</v>
      </c>
      <c r="AI55" s="7"/>
    </row>
    <row r="56" spans="1:35" ht="124.5" x14ac:dyDescent="0.25">
      <c r="A56" s="37" t="s">
        <v>186</v>
      </c>
      <c r="B56" s="38" t="s">
        <v>74</v>
      </c>
      <c r="C56" s="39" t="s">
        <v>187</v>
      </c>
      <c r="D56" s="30">
        <v>30000</v>
      </c>
      <c r="E56" s="30" t="s">
        <v>76</v>
      </c>
      <c r="F56" s="30">
        <v>30000</v>
      </c>
      <c r="G56" s="30" t="s">
        <v>76</v>
      </c>
      <c r="H56" s="30" t="s">
        <v>76</v>
      </c>
      <c r="I56" s="30" t="s">
        <v>76</v>
      </c>
      <c r="J56" s="30" t="s">
        <v>76</v>
      </c>
      <c r="K56" s="30" t="s">
        <v>76</v>
      </c>
      <c r="L56" s="30" t="s">
        <v>76</v>
      </c>
      <c r="M56" s="30" t="s">
        <v>76</v>
      </c>
      <c r="N56" s="150">
        <v>30000</v>
      </c>
      <c r="O56" s="150" t="s">
        <v>76</v>
      </c>
      <c r="P56" s="150" t="s">
        <v>76</v>
      </c>
      <c r="Q56" s="151" t="s">
        <v>76</v>
      </c>
      <c r="R56" s="156" t="s">
        <v>188</v>
      </c>
      <c r="S56" s="148" t="s">
        <v>74</v>
      </c>
      <c r="T56" s="149" t="s">
        <v>187</v>
      </c>
      <c r="U56" s="150">
        <v>4000</v>
      </c>
      <c r="V56" s="150" t="s">
        <v>76</v>
      </c>
      <c r="W56" s="150">
        <v>4000</v>
      </c>
      <c r="X56" s="150" t="s">
        <v>76</v>
      </c>
      <c r="Y56" s="150" t="s">
        <v>76</v>
      </c>
      <c r="Z56" s="150" t="s">
        <v>76</v>
      </c>
      <c r="AA56" s="150" t="s">
        <v>76</v>
      </c>
      <c r="AB56" s="150" t="s">
        <v>76</v>
      </c>
      <c r="AC56" s="150" t="s">
        <v>76</v>
      </c>
      <c r="AD56" s="150" t="s">
        <v>76</v>
      </c>
      <c r="AE56" s="150">
        <v>4000</v>
      </c>
      <c r="AF56" s="153" t="s">
        <v>76</v>
      </c>
      <c r="AG56" s="150">
        <f t="shared" si="0"/>
        <v>13.333333333333334</v>
      </c>
      <c r="AH56" s="31" t="s">
        <v>76</v>
      </c>
      <c r="AI56" s="7"/>
    </row>
    <row r="57" spans="1:35" ht="135.75" x14ac:dyDescent="0.25">
      <c r="A57" s="37" t="s">
        <v>189</v>
      </c>
      <c r="B57" s="38" t="s">
        <v>74</v>
      </c>
      <c r="C57" s="39" t="s">
        <v>190</v>
      </c>
      <c r="D57" s="30">
        <v>5000</v>
      </c>
      <c r="E57" s="30" t="s">
        <v>76</v>
      </c>
      <c r="F57" s="30">
        <v>5000</v>
      </c>
      <c r="G57" s="30" t="s">
        <v>76</v>
      </c>
      <c r="H57" s="30" t="s">
        <v>76</v>
      </c>
      <c r="I57" s="30" t="s">
        <v>76</v>
      </c>
      <c r="J57" s="30" t="s">
        <v>76</v>
      </c>
      <c r="K57" s="30" t="s">
        <v>76</v>
      </c>
      <c r="L57" s="30" t="s">
        <v>76</v>
      </c>
      <c r="M57" s="30" t="s">
        <v>76</v>
      </c>
      <c r="N57" s="150">
        <v>5000</v>
      </c>
      <c r="O57" s="150" t="s">
        <v>76</v>
      </c>
      <c r="P57" s="150" t="s">
        <v>76</v>
      </c>
      <c r="Q57" s="151" t="s">
        <v>76</v>
      </c>
      <c r="R57" s="156" t="s">
        <v>191</v>
      </c>
      <c r="S57" s="148" t="s">
        <v>74</v>
      </c>
      <c r="T57" s="149" t="s">
        <v>190</v>
      </c>
      <c r="U57" s="150">
        <v>2100</v>
      </c>
      <c r="V57" s="150" t="s">
        <v>76</v>
      </c>
      <c r="W57" s="150">
        <v>2100</v>
      </c>
      <c r="X57" s="150" t="s">
        <v>76</v>
      </c>
      <c r="Y57" s="150" t="s">
        <v>76</v>
      </c>
      <c r="Z57" s="150" t="s">
        <v>76</v>
      </c>
      <c r="AA57" s="150" t="s">
        <v>76</v>
      </c>
      <c r="AB57" s="150" t="s">
        <v>76</v>
      </c>
      <c r="AC57" s="150" t="s">
        <v>76</v>
      </c>
      <c r="AD57" s="150" t="s">
        <v>76</v>
      </c>
      <c r="AE57" s="150">
        <v>2100</v>
      </c>
      <c r="AF57" s="153" t="s">
        <v>76</v>
      </c>
      <c r="AG57" s="150">
        <f t="shared" si="0"/>
        <v>42</v>
      </c>
      <c r="AH57" s="31" t="s">
        <v>76</v>
      </c>
      <c r="AI57" s="7"/>
    </row>
    <row r="58" spans="1:35" ht="102" x14ac:dyDescent="0.25">
      <c r="A58" s="37" t="s">
        <v>192</v>
      </c>
      <c r="B58" s="38" t="s">
        <v>74</v>
      </c>
      <c r="C58" s="39" t="s">
        <v>193</v>
      </c>
      <c r="D58" s="30">
        <v>4000</v>
      </c>
      <c r="E58" s="30" t="s">
        <v>76</v>
      </c>
      <c r="F58" s="30">
        <v>4000</v>
      </c>
      <c r="G58" s="30" t="s">
        <v>76</v>
      </c>
      <c r="H58" s="30" t="s">
        <v>76</v>
      </c>
      <c r="I58" s="30" t="s">
        <v>76</v>
      </c>
      <c r="J58" s="30" t="s">
        <v>76</v>
      </c>
      <c r="K58" s="30" t="s">
        <v>76</v>
      </c>
      <c r="L58" s="30" t="s">
        <v>76</v>
      </c>
      <c r="M58" s="30" t="s">
        <v>76</v>
      </c>
      <c r="N58" s="150">
        <v>4000</v>
      </c>
      <c r="O58" s="150" t="s">
        <v>76</v>
      </c>
      <c r="P58" s="150" t="s">
        <v>76</v>
      </c>
      <c r="Q58" s="151" t="s">
        <v>76</v>
      </c>
      <c r="R58" s="156" t="s">
        <v>194</v>
      </c>
      <c r="S58" s="148" t="s">
        <v>74</v>
      </c>
      <c r="T58" s="149" t="s">
        <v>193</v>
      </c>
      <c r="U58" s="150">
        <v>745</v>
      </c>
      <c r="V58" s="150" t="s">
        <v>76</v>
      </c>
      <c r="W58" s="150">
        <v>745</v>
      </c>
      <c r="X58" s="150" t="s">
        <v>76</v>
      </c>
      <c r="Y58" s="150" t="s">
        <v>76</v>
      </c>
      <c r="Z58" s="150" t="s">
        <v>76</v>
      </c>
      <c r="AA58" s="150" t="s">
        <v>76</v>
      </c>
      <c r="AB58" s="150" t="s">
        <v>76</v>
      </c>
      <c r="AC58" s="150" t="s">
        <v>76</v>
      </c>
      <c r="AD58" s="150" t="s">
        <v>76</v>
      </c>
      <c r="AE58" s="150">
        <v>745</v>
      </c>
      <c r="AF58" s="153" t="s">
        <v>76</v>
      </c>
      <c r="AG58" s="150">
        <f t="shared" si="0"/>
        <v>18.625</v>
      </c>
      <c r="AH58" s="31" t="s">
        <v>76</v>
      </c>
      <c r="AI58" s="7"/>
    </row>
    <row r="59" spans="1:35" ht="90.75" x14ac:dyDescent="0.25">
      <c r="A59" s="37" t="s">
        <v>195</v>
      </c>
      <c r="B59" s="38" t="s">
        <v>74</v>
      </c>
      <c r="C59" s="39" t="s">
        <v>196</v>
      </c>
      <c r="D59" s="30">
        <v>290700</v>
      </c>
      <c r="E59" s="30" t="s">
        <v>76</v>
      </c>
      <c r="F59" s="30">
        <v>290700</v>
      </c>
      <c r="G59" s="30" t="s">
        <v>76</v>
      </c>
      <c r="H59" s="30" t="s">
        <v>76</v>
      </c>
      <c r="I59" s="30" t="s">
        <v>76</v>
      </c>
      <c r="J59" s="30" t="s">
        <v>76</v>
      </c>
      <c r="K59" s="30" t="s">
        <v>76</v>
      </c>
      <c r="L59" s="30" t="s">
        <v>76</v>
      </c>
      <c r="M59" s="30" t="s">
        <v>76</v>
      </c>
      <c r="N59" s="150">
        <v>290700</v>
      </c>
      <c r="O59" s="150" t="s">
        <v>76</v>
      </c>
      <c r="P59" s="150" t="s">
        <v>76</v>
      </c>
      <c r="Q59" s="151" t="s">
        <v>76</v>
      </c>
      <c r="R59" s="156" t="s">
        <v>197</v>
      </c>
      <c r="S59" s="148" t="s">
        <v>74</v>
      </c>
      <c r="T59" s="149" t="s">
        <v>196</v>
      </c>
      <c r="U59" s="150">
        <v>23600</v>
      </c>
      <c r="V59" s="150" t="s">
        <v>76</v>
      </c>
      <c r="W59" s="150">
        <v>23600</v>
      </c>
      <c r="X59" s="150" t="s">
        <v>76</v>
      </c>
      <c r="Y59" s="150" t="s">
        <v>76</v>
      </c>
      <c r="Z59" s="150" t="s">
        <v>76</v>
      </c>
      <c r="AA59" s="150" t="s">
        <v>76</v>
      </c>
      <c r="AB59" s="150" t="s">
        <v>76</v>
      </c>
      <c r="AC59" s="150" t="s">
        <v>76</v>
      </c>
      <c r="AD59" s="150" t="s">
        <v>76</v>
      </c>
      <c r="AE59" s="150">
        <v>23600</v>
      </c>
      <c r="AF59" s="153" t="s">
        <v>76</v>
      </c>
      <c r="AG59" s="150">
        <f t="shared" si="0"/>
        <v>8.1183350533195746</v>
      </c>
      <c r="AH59" s="31" t="s">
        <v>76</v>
      </c>
      <c r="AI59" s="7"/>
    </row>
    <row r="60" spans="1:35" ht="102" x14ac:dyDescent="0.25">
      <c r="A60" s="37" t="s">
        <v>198</v>
      </c>
      <c r="B60" s="38" t="s">
        <v>74</v>
      </c>
      <c r="C60" s="39" t="s">
        <v>199</v>
      </c>
      <c r="D60" s="30">
        <v>70000</v>
      </c>
      <c r="E60" s="30" t="s">
        <v>76</v>
      </c>
      <c r="F60" s="30">
        <v>70000</v>
      </c>
      <c r="G60" s="30" t="s">
        <v>76</v>
      </c>
      <c r="H60" s="30" t="s">
        <v>76</v>
      </c>
      <c r="I60" s="30" t="s">
        <v>76</v>
      </c>
      <c r="J60" s="30" t="s">
        <v>76</v>
      </c>
      <c r="K60" s="30" t="s">
        <v>76</v>
      </c>
      <c r="L60" s="30" t="s">
        <v>76</v>
      </c>
      <c r="M60" s="30" t="s">
        <v>76</v>
      </c>
      <c r="N60" s="150">
        <v>70000</v>
      </c>
      <c r="O60" s="150" t="s">
        <v>76</v>
      </c>
      <c r="P60" s="150" t="s">
        <v>76</v>
      </c>
      <c r="Q60" s="151" t="s">
        <v>76</v>
      </c>
      <c r="R60" s="156" t="s">
        <v>200</v>
      </c>
      <c r="S60" s="148" t="s">
        <v>74</v>
      </c>
      <c r="T60" s="149" t="s">
        <v>199</v>
      </c>
      <c r="U60" s="150">
        <v>21361.93</v>
      </c>
      <c r="V60" s="150" t="s">
        <v>76</v>
      </c>
      <c r="W60" s="150">
        <v>21361.93</v>
      </c>
      <c r="X60" s="150" t="s">
        <v>76</v>
      </c>
      <c r="Y60" s="150" t="s">
        <v>76</v>
      </c>
      <c r="Z60" s="150" t="s">
        <v>76</v>
      </c>
      <c r="AA60" s="150" t="s">
        <v>76</v>
      </c>
      <c r="AB60" s="150" t="s">
        <v>76</v>
      </c>
      <c r="AC60" s="150" t="s">
        <v>76</v>
      </c>
      <c r="AD60" s="150" t="s">
        <v>76</v>
      </c>
      <c r="AE60" s="150">
        <v>21361.93</v>
      </c>
      <c r="AF60" s="153" t="s">
        <v>76</v>
      </c>
      <c r="AG60" s="150">
        <f t="shared" si="0"/>
        <v>30.517042857142858</v>
      </c>
      <c r="AH60" s="31" t="s">
        <v>76</v>
      </c>
      <c r="AI60" s="7"/>
    </row>
    <row r="61" spans="1:35" ht="79.5" x14ac:dyDescent="0.25">
      <c r="A61" s="37" t="s">
        <v>201</v>
      </c>
      <c r="B61" s="38" t="s">
        <v>74</v>
      </c>
      <c r="C61" s="39" t="s">
        <v>202</v>
      </c>
      <c r="D61" s="30" t="s">
        <v>76</v>
      </c>
      <c r="E61" s="30" t="s">
        <v>76</v>
      </c>
      <c r="F61" s="30" t="s">
        <v>76</v>
      </c>
      <c r="G61" s="30" t="s">
        <v>76</v>
      </c>
      <c r="H61" s="30" t="s">
        <v>76</v>
      </c>
      <c r="I61" s="30" t="s">
        <v>76</v>
      </c>
      <c r="J61" s="30" t="s">
        <v>76</v>
      </c>
      <c r="K61" s="30" t="s">
        <v>76</v>
      </c>
      <c r="L61" s="30" t="s">
        <v>76</v>
      </c>
      <c r="M61" s="30" t="s">
        <v>76</v>
      </c>
      <c r="N61" s="150" t="s">
        <v>76</v>
      </c>
      <c r="O61" s="150" t="s">
        <v>76</v>
      </c>
      <c r="P61" s="150" t="s">
        <v>76</v>
      </c>
      <c r="Q61" s="151" t="s">
        <v>76</v>
      </c>
      <c r="R61" s="156" t="s">
        <v>203</v>
      </c>
      <c r="S61" s="148" t="s">
        <v>74</v>
      </c>
      <c r="T61" s="149" t="s">
        <v>202</v>
      </c>
      <c r="U61" s="150">
        <v>26869.43</v>
      </c>
      <c r="V61" s="150" t="s">
        <v>76</v>
      </c>
      <c r="W61" s="150">
        <v>26869.43</v>
      </c>
      <c r="X61" s="150" t="s">
        <v>76</v>
      </c>
      <c r="Y61" s="150" t="s">
        <v>76</v>
      </c>
      <c r="Z61" s="150" t="s">
        <v>76</v>
      </c>
      <c r="AA61" s="150" t="s">
        <v>76</v>
      </c>
      <c r="AB61" s="150" t="s">
        <v>76</v>
      </c>
      <c r="AC61" s="150" t="s">
        <v>76</v>
      </c>
      <c r="AD61" s="150" t="s">
        <v>76</v>
      </c>
      <c r="AE61" s="150" t="s">
        <v>76</v>
      </c>
      <c r="AF61" s="153" t="s">
        <v>76</v>
      </c>
      <c r="AG61" s="150"/>
      <c r="AH61" s="31" t="s">
        <v>76</v>
      </c>
      <c r="AI61" s="7"/>
    </row>
    <row r="62" spans="1:35" ht="68.25" x14ac:dyDescent="0.25">
      <c r="A62" s="37" t="s">
        <v>204</v>
      </c>
      <c r="B62" s="38" t="s">
        <v>74</v>
      </c>
      <c r="C62" s="39" t="s">
        <v>205</v>
      </c>
      <c r="D62" s="30">
        <v>10000</v>
      </c>
      <c r="E62" s="30" t="s">
        <v>76</v>
      </c>
      <c r="F62" s="30">
        <v>10000</v>
      </c>
      <c r="G62" s="30" t="s">
        <v>76</v>
      </c>
      <c r="H62" s="30" t="s">
        <v>76</v>
      </c>
      <c r="I62" s="30" t="s">
        <v>76</v>
      </c>
      <c r="J62" s="30" t="s">
        <v>76</v>
      </c>
      <c r="K62" s="30" t="s">
        <v>76</v>
      </c>
      <c r="L62" s="30" t="s">
        <v>76</v>
      </c>
      <c r="M62" s="30" t="s">
        <v>76</v>
      </c>
      <c r="N62" s="150">
        <v>10000</v>
      </c>
      <c r="O62" s="150" t="s">
        <v>76</v>
      </c>
      <c r="P62" s="150" t="s">
        <v>76</v>
      </c>
      <c r="Q62" s="151" t="s">
        <v>76</v>
      </c>
      <c r="R62" s="156" t="s">
        <v>206</v>
      </c>
      <c r="S62" s="148" t="s">
        <v>74</v>
      </c>
      <c r="T62" s="149" t="s">
        <v>205</v>
      </c>
      <c r="U62" s="150">
        <v>1005.62</v>
      </c>
      <c r="V62" s="150" t="s">
        <v>76</v>
      </c>
      <c r="W62" s="150">
        <v>1005.62</v>
      </c>
      <c r="X62" s="150" t="s">
        <v>76</v>
      </c>
      <c r="Y62" s="150" t="s">
        <v>76</v>
      </c>
      <c r="Z62" s="150" t="s">
        <v>76</v>
      </c>
      <c r="AA62" s="150" t="s">
        <v>76</v>
      </c>
      <c r="AB62" s="150" t="s">
        <v>76</v>
      </c>
      <c r="AC62" s="150" t="s">
        <v>76</v>
      </c>
      <c r="AD62" s="150" t="s">
        <v>76</v>
      </c>
      <c r="AE62" s="150">
        <v>1005.62</v>
      </c>
      <c r="AF62" s="153" t="s">
        <v>76</v>
      </c>
      <c r="AG62" s="150">
        <f t="shared" si="0"/>
        <v>10.0562</v>
      </c>
      <c r="AH62" s="31" t="s">
        <v>76</v>
      </c>
      <c r="AI62" s="7"/>
    </row>
    <row r="63" spans="1:35" ht="79.5" x14ac:dyDescent="0.25">
      <c r="A63" s="37" t="s">
        <v>207</v>
      </c>
      <c r="B63" s="38" t="s">
        <v>74</v>
      </c>
      <c r="C63" s="39" t="s">
        <v>208</v>
      </c>
      <c r="D63" s="30">
        <v>500</v>
      </c>
      <c r="E63" s="30" t="s">
        <v>76</v>
      </c>
      <c r="F63" s="30">
        <v>500</v>
      </c>
      <c r="G63" s="30" t="s">
        <v>76</v>
      </c>
      <c r="H63" s="30" t="s">
        <v>76</v>
      </c>
      <c r="I63" s="30" t="s">
        <v>76</v>
      </c>
      <c r="J63" s="30" t="s">
        <v>76</v>
      </c>
      <c r="K63" s="30" t="s">
        <v>76</v>
      </c>
      <c r="L63" s="30" t="s">
        <v>76</v>
      </c>
      <c r="M63" s="30" t="s">
        <v>76</v>
      </c>
      <c r="N63" s="150">
        <v>500</v>
      </c>
      <c r="O63" s="150" t="s">
        <v>76</v>
      </c>
      <c r="P63" s="150" t="s">
        <v>76</v>
      </c>
      <c r="Q63" s="151" t="s">
        <v>76</v>
      </c>
      <c r="R63" s="156" t="s">
        <v>209</v>
      </c>
      <c r="S63" s="148" t="s">
        <v>74</v>
      </c>
      <c r="T63" s="149" t="s">
        <v>208</v>
      </c>
      <c r="U63" s="150" t="s">
        <v>76</v>
      </c>
      <c r="V63" s="150" t="s">
        <v>76</v>
      </c>
      <c r="W63" s="150" t="s">
        <v>76</v>
      </c>
      <c r="X63" s="150" t="s">
        <v>76</v>
      </c>
      <c r="Y63" s="150" t="s">
        <v>76</v>
      </c>
      <c r="Z63" s="150" t="s">
        <v>76</v>
      </c>
      <c r="AA63" s="150" t="s">
        <v>76</v>
      </c>
      <c r="AB63" s="150" t="s">
        <v>76</v>
      </c>
      <c r="AC63" s="150" t="s">
        <v>76</v>
      </c>
      <c r="AD63" s="150" t="s">
        <v>76</v>
      </c>
      <c r="AE63" s="150" t="s">
        <v>76</v>
      </c>
      <c r="AF63" s="153" t="s">
        <v>76</v>
      </c>
      <c r="AG63" s="150"/>
      <c r="AH63" s="31" t="s">
        <v>76</v>
      </c>
      <c r="AI63" s="7"/>
    </row>
    <row r="64" spans="1:35" ht="45" x14ac:dyDescent="0.25">
      <c r="A64" s="37" t="s">
        <v>210</v>
      </c>
      <c r="B64" s="38" t="s">
        <v>74</v>
      </c>
      <c r="C64" s="39" t="s">
        <v>211</v>
      </c>
      <c r="D64" s="30">
        <v>574255</v>
      </c>
      <c r="E64" s="30" t="s">
        <v>76</v>
      </c>
      <c r="F64" s="30">
        <v>574255</v>
      </c>
      <c r="G64" s="30" t="s">
        <v>76</v>
      </c>
      <c r="H64" s="30" t="s">
        <v>76</v>
      </c>
      <c r="I64" s="30" t="s">
        <v>76</v>
      </c>
      <c r="J64" s="30" t="s">
        <v>76</v>
      </c>
      <c r="K64" s="30" t="s">
        <v>76</v>
      </c>
      <c r="L64" s="30" t="s">
        <v>76</v>
      </c>
      <c r="M64" s="30" t="s">
        <v>76</v>
      </c>
      <c r="N64" s="150" t="s">
        <v>76</v>
      </c>
      <c r="O64" s="150" t="s">
        <v>76</v>
      </c>
      <c r="P64" s="150">
        <v>574255</v>
      </c>
      <c r="Q64" s="151" t="s">
        <v>76</v>
      </c>
      <c r="R64" s="156" t="s">
        <v>212</v>
      </c>
      <c r="S64" s="148" t="s">
        <v>74</v>
      </c>
      <c r="T64" s="149" t="s">
        <v>211</v>
      </c>
      <c r="U64" s="150">
        <v>574255</v>
      </c>
      <c r="V64" s="150" t="s">
        <v>76</v>
      </c>
      <c r="W64" s="150">
        <v>574255</v>
      </c>
      <c r="X64" s="150" t="s">
        <v>76</v>
      </c>
      <c r="Y64" s="150" t="s">
        <v>76</v>
      </c>
      <c r="Z64" s="150" t="s">
        <v>76</v>
      </c>
      <c r="AA64" s="150" t="s">
        <v>76</v>
      </c>
      <c r="AB64" s="150" t="s">
        <v>76</v>
      </c>
      <c r="AC64" s="150" t="s">
        <v>76</v>
      </c>
      <c r="AD64" s="150" t="s">
        <v>76</v>
      </c>
      <c r="AE64" s="150" t="s">
        <v>76</v>
      </c>
      <c r="AF64" s="153" t="s">
        <v>76</v>
      </c>
      <c r="AG64" s="150"/>
      <c r="AH64" s="31" t="s">
        <v>76</v>
      </c>
      <c r="AI64" s="7"/>
    </row>
    <row r="65" spans="1:35" ht="56.25" x14ac:dyDescent="0.25">
      <c r="A65" s="37" t="s">
        <v>213</v>
      </c>
      <c r="B65" s="38" t="s">
        <v>74</v>
      </c>
      <c r="C65" s="39" t="s">
        <v>214</v>
      </c>
      <c r="D65" s="30">
        <v>36911200</v>
      </c>
      <c r="E65" s="30" t="s">
        <v>76</v>
      </c>
      <c r="F65" s="30">
        <v>36911200</v>
      </c>
      <c r="G65" s="30" t="s">
        <v>76</v>
      </c>
      <c r="H65" s="30" t="s">
        <v>76</v>
      </c>
      <c r="I65" s="30" t="s">
        <v>76</v>
      </c>
      <c r="J65" s="30" t="s">
        <v>76</v>
      </c>
      <c r="K65" s="30" t="s">
        <v>76</v>
      </c>
      <c r="L65" s="30" t="s">
        <v>76</v>
      </c>
      <c r="M65" s="30" t="s">
        <v>76</v>
      </c>
      <c r="N65" s="150">
        <v>36911200</v>
      </c>
      <c r="O65" s="150" t="s">
        <v>76</v>
      </c>
      <c r="P65" s="150" t="s">
        <v>76</v>
      </c>
      <c r="Q65" s="151" t="s">
        <v>76</v>
      </c>
      <c r="R65" s="156" t="s">
        <v>215</v>
      </c>
      <c r="S65" s="148" t="s">
        <v>74</v>
      </c>
      <c r="T65" s="149" t="s">
        <v>214</v>
      </c>
      <c r="U65" s="150">
        <v>23366900</v>
      </c>
      <c r="V65" s="150" t="s">
        <v>76</v>
      </c>
      <c r="W65" s="150">
        <v>23366900</v>
      </c>
      <c r="X65" s="150" t="s">
        <v>76</v>
      </c>
      <c r="Y65" s="150" t="s">
        <v>76</v>
      </c>
      <c r="Z65" s="150" t="s">
        <v>76</v>
      </c>
      <c r="AA65" s="150" t="s">
        <v>76</v>
      </c>
      <c r="AB65" s="150" t="s">
        <v>76</v>
      </c>
      <c r="AC65" s="150" t="s">
        <v>76</v>
      </c>
      <c r="AD65" s="150" t="s">
        <v>76</v>
      </c>
      <c r="AE65" s="150">
        <v>23366900</v>
      </c>
      <c r="AF65" s="153" t="s">
        <v>76</v>
      </c>
      <c r="AG65" s="150">
        <f t="shared" si="0"/>
        <v>63.305717505797702</v>
      </c>
      <c r="AH65" s="31" t="s">
        <v>76</v>
      </c>
      <c r="AI65" s="7"/>
    </row>
    <row r="66" spans="1:35" ht="56.25" x14ac:dyDescent="0.25">
      <c r="A66" s="37" t="s">
        <v>216</v>
      </c>
      <c r="B66" s="38" t="s">
        <v>74</v>
      </c>
      <c r="C66" s="39" t="s">
        <v>217</v>
      </c>
      <c r="D66" s="30">
        <v>5340400</v>
      </c>
      <c r="E66" s="30" t="s">
        <v>76</v>
      </c>
      <c r="F66" s="30">
        <v>5340400</v>
      </c>
      <c r="G66" s="30">
        <v>100000</v>
      </c>
      <c r="H66" s="30" t="s">
        <v>76</v>
      </c>
      <c r="I66" s="30" t="s">
        <v>76</v>
      </c>
      <c r="J66" s="30" t="s">
        <v>76</v>
      </c>
      <c r="K66" s="30" t="s">
        <v>76</v>
      </c>
      <c r="L66" s="30" t="s">
        <v>76</v>
      </c>
      <c r="M66" s="30" t="s">
        <v>76</v>
      </c>
      <c r="N66" s="150" t="s">
        <v>76</v>
      </c>
      <c r="O66" s="150" t="s">
        <v>76</v>
      </c>
      <c r="P66" s="150">
        <v>5440400</v>
      </c>
      <c r="Q66" s="151" t="s">
        <v>76</v>
      </c>
      <c r="R66" s="156" t="s">
        <v>218</v>
      </c>
      <c r="S66" s="148" t="s">
        <v>74</v>
      </c>
      <c r="T66" s="149" t="s">
        <v>217</v>
      </c>
      <c r="U66" s="150">
        <v>3115700</v>
      </c>
      <c r="V66" s="150" t="s">
        <v>76</v>
      </c>
      <c r="W66" s="150">
        <v>3115700</v>
      </c>
      <c r="X66" s="150" t="s">
        <v>76</v>
      </c>
      <c r="Y66" s="150" t="s">
        <v>76</v>
      </c>
      <c r="Z66" s="150" t="s">
        <v>76</v>
      </c>
      <c r="AA66" s="150" t="s">
        <v>76</v>
      </c>
      <c r="AB66" s="150" t="s">
        <v>76</v>
      </c>
      <c r="AC66" s="150" t="s">
        <v>76</v>
      </c>
      <c r="AD66" s="150" t="s">
        <v>76</v>
      </c>
      <c r="AE66" s="150" t="s">
        <v>76</v>
      </c>
      <c r="AF66" s="153" t="s">
        <v>76</v>
      </c>
      <c r="AG66" s="150"/>
      <c r="AH66" s="31" t="s">
        <v>76</v>
      </c>
      <c r="AI66" s="7"/>
    </row>
    <row r="67" spans="1:35" ht="45" x14ac:dyDescent="0.25">
      <c r="A67" s="37" t="s">
        <v>219</v>
      </c>
      <c r="B67" s="38" t="s">
        <v>74</v>
      </c>
      <c r="C67" s="39" t="s">
        <v>220</v>
      </c>
      <c r="D67" s="30">
        <v>24561600</v>
      </c>
      <c r="E67" s="30" t="s">
        <v>76</v>
      </c>
      <c r="F67" s="30">
        <v>24561600</v>
      </c>
      <c r="G67" s="30" t="s">
        <v>76</v>
      </c>
      <c r="H67" s="30" t="s">
        <v>76</v>
      </c>
      <c r="I67" s="30" t="s">
        <v>76</v>
      </c>
      <c r="J67" s="30" t="s">
        <v>76</v>
      </c>
      <c r="K67" s="30" t="s">
        <v>76</v>
      </c>
      <c r="L67" s="30" t="s">
        <v>76</v>
      </c>
      <c r="M67" s="30" t="s">
        <v>76</v>
      </c>
      <c r="N67" s="150">
        <v>24561600</v>
      </c>
      <c r="O67" s="150" t="s">
        <v>76</v>
      </c>
      <c r="P67" s="150" t="s">
        <v>76</v>
      </c>
      <c r="Q67" s="151" t="s">
        <v>76</v>
      </c>
      <c r="R67" s="156" t="s">
        <v>221</v>
      </c>
      <c r="S67" s="148" t="s">
        <v>74</v>
      </c>
      <c r="T67" s="149" t="s">
        <v>220</v>
      </c>
      <c r="U67" s="150">
        <v>12369500</v>
      </c>
      <c r="V67" s="150" t="s">
        <v>76</v>
      </c>
      <c r="W67" s="150">
        <v>12369500</v>
      </c>
      <c r="X67" s="150" t="s">
        <v>76</v>
      </c>
      <c r="Y67" s="150" t="s">
        <v>76</v>
      </c>
      <c r="Z67" s="150" t="s">
        <v>76</v>
      </c>
      <c r="AA67" s="150" t="s">
        <v>76</v>
      </c>
      <c r="AB67" s="150" t="s">
        <v>76</v>
      </c>
      <c r="AC67" s="150" t="s">
        <v>76</v>
      </c>
      <c r="AD67" s="150" t="s">
        <v>76</v>
      </c>
      <c r="AE67" s="150">
        <v>12369500</v>
      </c>
      <c r="AF67" s="153" t="s">
        <v>76</v>
      </c>
      <c r="AG67" s="150">
        <f t="shared" si="0"/>
        <v>50.361132825223109</v>
      </c>
      <c r="AH67" s="31" t="s">
        <v>76</v>
      </c>
      <c r="AI67" s="7"/>
    </row>
    <row r="68" spans="1:35" ht="45" x14ac:dyDescent="0.25">
      <c r="A68" s="37" t="s">
        <v>222</v>
      </c>
      <c r="B68" s="38" t="s">
        <v>74</v>
      </c>
      <c r="C68" s="39" t="s">
        <v>223</v>
      </c>
      <c r="D68" s="30">
        <v>2017300</v>
      </c>
      <c r="E68" s="30" t="s">
        <v>76</v>
      </c>
      <c r="F68" s="30">
        <v>2017300</v>
      </c>
      <c r="G68" s="30" t="s">
        <v>76</v>
      </c>
      <c r="H68" s="30" t="s">
        <v>76</v>
      </c>
      <c r="I68" s="30" t="s">
        <v>76</v>
      </c>
      <c r="J68" s="30" t="s">
        <v>76</v>
      </c>
      <c r="K68" s="30" t="s">
        <v>76</v>
      </c>
      <c r="L68" s="30" t="s">
        <v>76</v>
      </c>
      <c r="M68" s="30" t="s">
        <v>76</v>
      </c>
      <c r="N68" s="150" t="s">
        <v>76</v>
      </c>
      <c r="O68" s="150" t="s">
        <v>76</v>
      </c>
      <c r="P68" s="150">
        <v>2017300</v>
      </c>
      <c r="Q68" s="151" t="s">
        <v>76</v>
      </c>
      <c r="R68" s="156" t="s">
        <v>224</v>
      </c>
      <c r="S68" s="148" t="s">
        <v>74</v>
      </c>
      <c r="T68" s="149" t="s">
        <v>223</v>
      </c>
      <c r="U68" s="150">
        <v>1177400</v>
      </c>
      <c r="V68" s="150" t="s">
        <v>76</v>
      </c>
      <c r="W68" s="150">
        <v>1177400</v>
      </c>
      <c r="X68" s="150" t="s">
        <v>76</v>
      </c>
      <c r="Y68" s="150" t="s">
        <v>76</v>
      </c>
      <c r="Z68" s="150" t="s">
        <v>76</v>
      </c>
      <c r="AA68" s="150" t="s">
        <v>76</v>
      </c>
      <c r="AB68" s="150" t="s">
        <v>76</v>
      </c>
      <c r="AC68" s="150" t="s">
        <v>76</v>
      </c>
      <c r="AD68" s="150" t="s">
        <v>76</v>
      </c>
      <c r="AE68" s="150" t="s">
        <v>76</v>
      </c>
      <c r="AF68" s="153" t="s">
        <v>76</v>
      </c>
      <c r="AG68" s="150"/>
      <c r="AH68" s="31" t="s">
        <v>76</v>
      </c>
      <c r="AI68" s="7"/>
    </row>
    <row r="69" spans="1:35" ht="124.5" x14ac:dyDescent="0.25">
      <c r="A69" s="37" t="s">
        <v>225</v>
      </c>
      <c r="B69" s="38" t="s">
        <v>74</v>
      </c>
      <c r="C69" s="39" t="s">
        <v>226</v>
      </c>
      <c r="D69" s="30">
        <v>22120455.289999999</v>
      </c>
      <c r="E69" s="30" t="s">
        <v>76</v>
      </c>
      <c r="F69" s="30">
        <v>22120455.289999999</v>
      </c>
      <c r="G69" s="30" t="s">
        <v>76</v>
      </c>
      <c r="H69" s="30" t="s">
        <v>76</v>
      </c>
      <c r="I69" s="30" t="s">
        <v>76</v>
      </c>
      <c r="J69" s="30" t="s">
        <v>76</v>
      </c>
      <c r="K69" s="30" t="s">
        <v>76</v>
      </c>
      <c r="L69" s="30" t="s">
        <v>76</v>
      </c>
      <c r="M69" s="30" t="s">
        <v>76</v>
      </c>
      <c r="N69" s="150">
        <v>22120455.289999999</v>
      </c>
      <c r="O69" s="150" t="s">
        <v>76</v>
      </c>
      <c r="P69" s="150" t="s">
        <v>76</v>
      </c>
      <c r="Q69" s="151" t="s">
        <v>76</v>
      </c>
      <c r="R69" s="156" t="s">
        <v>227</v>
      </c>
      <c r="S69" s="148" t="s">
        <v>74</v>
      </c>
      <c r="T69" s="149" t="s">
        <v>226</v>
      </c>
      <c r="U69" s="150" t="s">
        <v>76</v>
      </c>
      <c r="V69" s="150" t="s">
        <v>76</v>
      </c>
      <c r="W69" s="150" t="s">
        <v>76</v>
      </c>
      <c r="X69" s="150" t="s">
        <v>76</v>
      </c>
      <c r="Y69" s="150" t="s">
        <v>76</v>
      </c>
      <c r="Z69" s="150" t="s">
        <v>76</v>
      </c>
      <c r="AA69" s="150" t="s">
        <v>76</v>
      </c>
      <c r="AB69" s="150" t="s">
        <v>76</v>
      </c>
      <c r="AC69" s="150" t="s">
        <v>76</v>
      </c>
      <c r="AD69" s="150" t="s">
        <v>76</v>
      </c>
      <c r="AE69" s="150" t="s">
        <v>76</v>
      </c>
      <c r="AF69" s="153" t="s">
        <v>76</v>
      </c>
      <c r="AG69" s="150"/>
      <c r="AH69" s="31" t="s">
        <v>76</v>
      </c>
      <c r="AI69" s="7"/>
    </row>
    <row r="70" spans="1:35" ht="90.75" x14ac:dyDescent="0.25">
      <c r="A70" s="37" t="s">
        <v>228</v>
      </c>
      <c r="B70" s="38" t="s">
        <v>74</v>
      </c>
      <c r="C70" s="39" t="s">
        <v>229</v>
      </c>
      <c r="D70" s="30">
        <v>451437.86</v>
      </c>
      <c r="E70" s="30" t="s">
        <v>76</v>
      </c>
      <c r="F70" s="30">
        <v>451437.86</v>
      </c>
      <c r="G70" s="30" t="s">
        <v>76</v>
      </c>
      <c r="H70" s="30" t="s">
        <v>76</v>
      </c>
      <c r="I70" s="30" t="s">
        <v>76</v>
      </c>
      <c r="J70" s="30" t="s">
        <v>76</v>
      </c>
      <c r="K70" s="30" t="s">
        <v>76</v>
      </c>
      <c r="L70" s="30" t="s">
        <v>76</v>
      </c>
      <c r="M70" s="30" t="s">
        <v>76</v>
      </c>
      <c r="N70" s="150">
        <v>451437.86</v>
      </c>
      <c r="O70" s="150" t="s">
        <v>76</v>
      </c>
      <c r="P70" s="150" t="s">
        <v>76</v>
      </c>
      <c r="Q70" s="151" t="s">
        <v>76</v>
      </c>
      <c r="R70" s="156" t="s">
        <v>230</v>
      </c>
      <c r="S70" s="148" t="s">
        <v>74</v>
      </c>
      <c r="T70" s="149" t="s">
        <v>229</v>
      </c>
      <c r="U70" s="150" t="s">
        <v>76</v>
      </c>
      <c r="V70" s="150" t="s">
        <v>76</v>
      </c>
      <c r="W70" s="150" t="s">
        <v>76</v>
      </c>
      <c r="X70" s="150" t="s">
        <v>76</v>
      </c>
      <c r="Y70" s="150" t="s">
        <v>76</v>
      </c>
      <c r="Z70" s="150" t="s">
        <v>76</v>
      </c>
      <c r="AA70" s="150" t="s">
        <v>76</v>
      </c>
      <c r="AB70" s="150" t="s">
        <v>76</v>
      </c>
      <c r="AC70" s="150" t="s">
        <v>76</v>
      </c>
      <c r="AD70" s="150" t="s">
        <v>76</v>
      </c>
      <c r="AE70" s="150" t="s">
        <v>76</v>
      </c>
      <c r="AF70" s="153" t="s">
        <v>76</v>
      </c>
      <c r="AG70" s="150"/>
      <c r="AH70" s="31" t="s">
        <v>76</v>
      </c>
      <c r="AI70" s="7"/>
    </row>
    <row r="71" spans="1:35" ht="57" x14ac:dyDescent="0.25">
      <c r="A71" s="37" t="s">
        <v>231</v>
      </c>
      <c r="B71" s="38" t="s">
        <v>74</v>
      </c>
      <c r="C71" s="39" t="s">
        <v>232</v>
      </c>
      <c r="D71" s="30">
        <v>7928800</v>
      </c>
      <c r="E71" s="30" t="s">
        <v>76</v>
      </c>
      <c r="F71" s="30">
        <v>7928800</v>
      </c>
      <c r="G71" s="30" t="s">
        <v>76</v>
      </c>
      <c r="H71" s="30" t="s">
        <v>76</v>
      </c>
      <c r="I71" s="30" t="s">
        <v>76</v>
      </c>
      <c r="J71" s="30" t="s">
        <v>76</v>
      </c>
      <c r="K71" s="30" t="s">
        <v>76</v>
      </c>
      <c r="L71" s="30" t="s">
        <v>76</v>
      </c>
      <c r="M71" s="30" t="s">
        <v>76</v>
      </c>
      <c r="N71" s="150">
        <v>7928800</v>
      </c>
      <c r="O71" s="150" t="s">
        <v>76</v>
      </c>
      <c r="P71" s="150" t="s">
        <v>76</v>
      </c>
      <c r="Q71" s="151" t="s">
        <v>76</v>
      </c>
      <c r="R71" s="156" t="s">
        <v>233</v>
      </c>
      <c r="S71" s="148" t="s">
        <v>74</v>
      </c>
      <c r="T71" s="149" t="s">
        <v>232</v>
      </c>
      <c r="U71" s="150">
        <v>5000498.59</v>
      </c>
      <c r="V71" s="150" t="s">
        <v>76</v>
      </c>
      <c r="W71" s="150">
        <v>5000498.59</v>
      </c>
      <c r="X71" s="150" t="s">
        <v>76</v>
      </c>
      <c r="Y71" s="150" t="s">
        <v>76</v>
      </c>
      <c r="Z71" s="150" t="s">
        <v>76</v>
      </c>
      <c r="AA71" s="150" t="s">
        <v>76</v>
      </c>
      <c r="AB71" s="150" t="s">
        <v>76</v>
      </c>
      <c r="AC71" s="150" t="s">
        <v>76</v>
      </c>
      <c r="AD71" s="150" t="s">
        <v>76</v>
      </c>
      <c r="AE71" s="150">
        <v>5000498.59</v>
      </c>
      <c r="AF71" s="153" t="s">
        <v>76</v>
      </c>
      <c r="AG71" s="150">
        <f t="shared" si="0"/>
        <v>63.067533422459888</v>
      </c>
      <c r="AH71" s="31" t="s">
        <v>76</v>
      </c>
      <c r="AI71" s="7"/>
    </row>
    <row r="72" spans="1:35" ht="68.25" x14ac:dyDescent="0.25">
      <c r="A72" s="37" t="s">
        <v>234</v>
      </c>
      <c r="B72" s="38" t="s">
        <v>74</v>
      </c>
      <c r="C72" s="39" t="s">
        <v>235</v>
      </c>
      <c r="D72" s="30">
        <v>2883900</v>
      </c>
      <c r="E72" s="30" t="s">
        <v>76</v>
      </c>
      <c r="F72" s="30">
        <v>2883900</v>
      </c>
      <c r="G72" s="30" t="s">
        <v>76</v>
      </c>
      <c r="H72" s="30" t="s">
        <v>76</v>
      </c>
      <c r="I72" s="30" t="s">
        <v>76</v>
      </c>
      <c r="J72" s="30" t="s">
        <v>76</v>
      </c>
      <c r="K72" s="30" t="s">
        <v>76</v>
      </c>
      <c r="L72" s="30" t="s">
        <v>76</v>
      </c>
      <c r="M72" s="30" t="s">
        <v>76</v>
      </c>
      <c r="N72" s="150">
        <v>2883900</v>
      </c>
      <c r="O72" s="150" t="s">
        <v>76</v>
      </c>
      <c r="P72" s="150" t="s">
        <v>76</v>
      </c>
      <c r="Q72" s="151" t="s">
        <v>76</v>
      </c>
      <c r="R72" s="156" t="s">
        <v>236</v>
      </c>
      <c r="S72" s="148" t="s">
        <v>74</v>
      </c>
      <c r="T72" s="149" t="s">
        <v>235</v>
      </c>
      <c r="U72" s="150">
        <v>1129699.19</v>
      </c>
      <c r="V72" s="150" t="s">
        <v>76</v>
      </c>
      <c r="W72" s="150">
        <v>1129699.19</v>
      </c>
      <c r="X72" s="150" t="s">
        <v>76</v>
      </c>
      <c r="Y72" s="150" t="s">
        <v>76</v>
      </c>
      <c r="Z72" s="150" t="s">
        <v>76</v>
      </c>
      <c r="AA72" s="150" t="s">
        <v>76</v>
      </c>
      <c r="AB72" s="150" t="s">
        <v>76</v>
      </c>
      <c r="AC72" s="150" t="s">
        <v>76</v>
      </c>
      <c r="AD72" s="150" t="s">
        <v>76</v>
      </c>
      <c r="AE72" s="150">
        <v>1129699.19</v>
      </c>
      <c r="AF72" s="153" t="s">
        <v>76</v>
      </c>
      <c r="AG72" s="150">
        <f t="shared" si="0"/>
        <v>39.17262006310898</v>
      </c>
      <c r="AH72" s="31" t="s">
        <v>76</v>
      </c>
      <c r="AI72" s="7"/>
    </row>
    <row r="73" spans="1:35" ht="67.5" x14ac:dyDescent="0.25">
      <c r="A73" s="37" t="s">
        <v>237</v>
      </c>
      <c r="B73" s="38" t="s">
        <v>74</v>
      </c>
      <c r="C73" s="39" t="s">
        <v>238</v>
      </c>
      <c r="D73" s="30">
        <v>3775000</v>
      </c>
      <c r="E73" s="30" t="s">
        <v>76</v>
      </c>
      <c r="F73" s="30">
        <v>3775000</v>
      </c>
      <c r="G73" s="30" t="s">
        <v>76</v>
      </c>
      <c r="H73" s="30" t="s">
        <v>76</v>
      </c>
      <c r="I73" s="30" t="s">
        <v>76</v>
      </c>
      <c r="J73" s="30" t="s">
        <v>76</v>
      </c>
      <c r="K73" s="30" t="s">
        <v>76</v>
      </c>
      <c r="L73" s="30" t="s">
        <v>76</v>
      </c>
      <c r="M73" s="30" t="s">
        <v>76</v>
      </c>
      <c r="N73" s="150">
        <v>3775000</v>
      </c>
      <c r="O73" s="150" t="s">
        <v>76</v>
      </c>
      <c r="P73" s="150" t="s">
        <v>76</v>
      </c>
      <c r="Q73" s="151" t="s">
        <v>76</v>
      </c>
      <c r="R73" s="156" t="s">
        <v>239</v>
      </c>
      <c r="S73" s="148" t="s">
        <v>74</v>
      </c>
      <c r="T73" s="149" t="s">
        <v>238</v>
      </c>
      <c r="U73" s="150">
        <v>3775000</v>
      </c>
      <c r="V73" s="150" t="s">
        <v>76</v>
      </c>
      <c r="W73" s="150">
        <v>3775000</v>
      </c>
      <c r="X73" s="150" t="s">
        <v>76</v>
      </c>
      <c r="Y73" s="150" t="s">
        <v>76</v>
      </c>
      <c r="Z73" s="150" t="s">
        <v>76</v>
      </c>
      <c r="AA73" s="150" t="s">
        <v>76</v>
      </c>
      <c r="AB73" s="150" t="s">
        <v>76</v>
      </c>
      <c r="AC73" s="150" t="s">
        <v>76</v>
      </c>
      <c r="AD73" s="150" t="s">
        <v>76</v>
      </c>
      <c r="AE73" s="150">
        <v>3775000</v>
      </c>
      <c r="AF73" s="153" t="s">
        <v>76</v>
      </c>
      <c r="AG73" s="150">
        <f t="shared" si="0"/>
        <v>100</v>
      </c>
      <c r="AH73" s="31" t="s">
        <v>76</v>
      </c>
      <c r="AI73" s="7"/>
    </row>
    <row r="74" spans="1:35" ht="45" x14ac:dyDescent="0.25">
      <c r="A74" s="37" t="s">
        <v>240</v>
      </c>
      <c r="B74" s="38" t="s">
        <v>74</v>
      </c>
      <c r="C74" s="39" t="s">
        <v>241</v>
      </c>
      <c r="D74" s="30">
        <v>33308534.879999999</v>
      </c>
      <c r="E74" s="30" t="s">
        <v>76</v>
      </c>
      <c r="F74" s="30">
        <v>33308534.879999999</v>
      </c>
      <c r="G74" s="30" t="s">
        <v>76</v>
      </c>
      <c r="H74" s="30" t="s">
        <v>76</v>
      </c>
      <c r="I74" s="30" t="s">
        <v>76</v>
      </c>
      <c r="J74" s="30" t="s">
        <v>76</v>
      </c>
      <c r="K74" s="30" t="s">
        <v>76</v>
      </c>
      <c r="L74" s="30" t="s">
        <v>76</v>
      </c>
      <c r="M74" s="30" t="s">
        <v>76</v>
      </c>
      <c r="N74" s="150">
        <v>33308534.879999999</v>
      </c>
      <c r="O74" s="150" t="s">
        <v>76</v>
      </c>
      <c r="P74" s="150" t="s">
        <v>76</v>
      </c>
      <c r="Q74" s="151" t="s">
        <v>76</v>
      </c>
      <c r="R74" s="156" t="s">
        <v>242</v>
      </c>
      <c r="S74" s="148" t="s">
        <v>74</v>
      </c>
      <c r="T74" s="149" t="s">
        <v>241</v>
      </c>
      <c r="U74" s="150">
        <v>26314477.09</v>
      </c>
      <c r="V74" s="150" t="s">
        <v>76</v>
      </c>
      <c r="W74" s="150">
        <v>26314477.09</v>
      </c>
      <c r="X74" s="150" t="s">
        <v>76</v>
      </c>
      <c r="Y74" s="150" t="s">
        <v>76</v>
      </c>
      <c r="Z74" s="150" t="s">
        <v>76</v>
      </c>
      <c r="AA74" s="150" t="s">
        <v>76</v>
      </c>
      <c r="AB74" s="150" t="s">
        <v>76</v>
      </c>
      <c r="AC74" s="150" t="s">
        <v>76</v>
      </c>
      <c r="AD74" s="150" t="s">
        <v>76</v>
      </c>
      <c r="AE74" s="150">
        <v>26314477.09</v>
      </c>
      <c r="AF74" s="153" t="s">
        <v>76</v>
      </c>
      <c r="AG74" s="150">
        <f t="shared" si="0"/>
        <v>79.002205244999956</v>
      </c>
      <c r="AH74" s="31" t="s">
        <v>76</v>
      </c>
      <c r="AI74" s="7"/>
    </row>
    <row r="75" spans="1:35" ht="45" x14ac:dyDescent="0.25">
      <c r="A75" s="37" t="s">
        <v>243</v>
      </c>
      <c r="B75" s="38" t="s">
        <v>74</v>
      </c>
      <c r="C75" s="39" t="s">
        <v>244</v>
      </c>
      <c r="D75" s="30">
        <v>252183.2</v>
      </c>
      <c r="E75" s="30" t="s">
        <v>76</v>
      </c>
      <c r="F75" s="30">
        <v>252183.2</v>
      </c>
      <c r="G75" s="30" t="s">
        <v>76</v>
      </c>
      <c r="H75" s="30" t="s">
        <v>76</v>
      </c>
      <c r="I75" s="30" t="s">
        <v>76</v>
      </c>
      <c r="J75" s="30" t="s">
        <v>76</v>
      </c>
      <c r="K75" s="30" t="s">
        <v>76</v>
      </c>
      <c r="L75" s="30" t="s">
        <v>76</v>
      </c>
      <c r="M75" s="30" t="s">
        <v>76</v>
      </c>
      <c r="N75" s="150">
        <v>252183.2</v>
      </c>
      <c r="O75" s="150" t="s">
        <v>76</v>
      </c>
      <c r="P75" s="150" t="s">
        <v>76</v>
      </c>
      <c r="Q75" s="151" t="s">
        <v>76</v>
      </c>
      <c r="R75" s="156" t="s">
        <v>245</v>
      </c>
      <c r="S75" s="148" t="s">
        <v>74</v>
      </c>
      <c r="T75" s="149" t="s">
        <v>244</v>
      </c>
      <c r="U75" s="150">
        <v>252183.2</v>
      </c>
      <c r="V75" s="150" t="s">
        <v>76</v>
      </c>
      <c r="W75" s="150">
        <v>252183.2</v>
      </c>
      <c r="X75" s="150" t="s">
        <v>76</v>
      </c>
      <c r="Y75" s="150" t="s">
        <v>76</v>
      </c>
      <c r="Z75" s="150" t="s">
        <v>76</v>
      </c>
      <c r="AA75" s="150" t="s">
        <v>76</v>
      </c>
      <c r="AB75" s="150" t="s">
        <v>76</v>
      </c>
      <c r="AC75" s="150" t="s">
        <v>76</v>
      </c>
      <c r="AD75" s="150" t="s">
        <v>76</v>
      </c>
      <c r="AE75" s="150">
        <v>252183.2</v>
      </c>
      <c r="AF75" s="153" t="s">
        <v>76</v>
      </c>
      <c r="AG75" s="150">
        <f t="shared" si="0"/>
        <v>100</v>
      </c>
      <c r="AH75" s="31" t="s">
        <v>76</v>
      </c>
      <c r="AI75" s="7"/>
    </row>
    <row r="76" spans="1:35" ht="45" x14ac:dyDescent="0.25">
      <c r="A76" s="37" t="s">
        <v>246</v>
      </c>
      <c r="B76" s="38" t="s">
        <v>74</v>
      </c>
      <c r="C76" s="39" t="s">
        <v>247</v>
      </c>
      <c r="D76" s="30">
        <v>15000000</v>
      </c>
      <c r="E76" s="30" t="s">
        <v>76</v>
      </c>
      <c r="F76" s="30">
        <v>15000000</v>
      </c>
      <c r="G76" s="30" t="s">
        <v>76</v>
      </c>
      <c r="H76" s="30" t="s">
        <v>76</v>
      </c>
      <c r="I76" s="30" t="s">
        <v>76</v>
      </c>
      <c r="J76" s="30" t="s">
        <v>76</v>
      </c>
      <c r="K76" s="30" t="s">
        <v>76</v>
      </c>
      <c r="L76" s="30" t="s">
        <v>76</v>
      </c>
      <c r="M76" s="30" t="s">
        <v>76</v>
      </c>
      <c r="N76" s="150" t="s">
        <v>76</v>
      </c>
      <c r="O76" s="150" t="s">
        <v>76</v>
      </c>
      <c r="P76" s="150">
        <v>15000000</v>
      </c>
      <c r="Q76" s="151" t="s">
        <v>76</v>
      </c>
      <c r="R76" s="156" t="s">
        <v>248</v>
      </c>
      <c r="S76" s="148" t="s">
        <v>74</v>
      </c>
      <c r="T76" s="149" t="s">
        <v>247</v>
      </c>
      <c r="U76" s="150">
        <v>14280261.060000001</v>
      </c>
      <c r="V76" s="150" t="s">
        <v>76</v>
      </c>
      <c r="W76" s="150">
        <v>14280261.060000001</v>
      </c>
      <c r="X76" s="150" t="s">
        <v>76</v>
      </c>
      <c r="Y76" s="150" t="s">
        <v>76</v>
      </c>
      <c r="Z76" s="150" t="s">
        <v>76</v>
      </c>
      <c r="AA76" s="150" t="s">
        <v>76</v>
      </c>
      <c r="AB76" s="150" t="s">
        <v>76</v>
      </c>
      <c r="AC76" s="150" t="s">
        <v>76</v>
      </c>
      <c r="AD76" s="150" t="s">
        <v>76</v>
      </c>
      <c r="AE76" s="150" t="s">
        <v>76</v>
      </c>
      <c r="AF76" s="153" t="s">
        <v>76</v>
      </c>
      <c r="AG76" s="150"/>
      <c r="AH76" s="31" t="s">
        <v>76</v>
      </c>
      <c r="AI76" s="7"/>
    </row>
    <row r="77" spans="1:35" ht="45" x14ac:dyDescent="0.25">
      <c r="A77" s="37" t="s">
        <v>249</v>
      </c>
      <c r="B77" s="38" t="s">
        <v>74</v>
      </c>
      <c r="C77" s="39" t="s">
        <v>250</v>
      </c>
      <c r="D77" s="30">
        <v>7654073.3200000003</v>
      </c>
      <c r="E77" s="30" t="s">
        <v>76</v>
      </c>
      <c r="F77" s="30">
        <v>7654073.3200000003</v>
      </c>
      <c r="G77" s="30" t="s">
        <v>76</v>
      </c>
      <c r="H77" s="30" t="s">
        <v>76</v>
      </c>
      <c r="I77" s="30" t="s">
        <v>76</v>
      </c>
      <c r="J77" s="30" t="s">
        <v>76</v>
      </c>
      <c r="K77" s="30" t="s">
        <v>76</v>
      </c>
      <c r="L77" s="30" t="s">
        <v>76</v>
      </c>
      <c r="M77" s="30" t="s">
        <v>76</v>
      </c>
      <c r="N77" s="150" t="s">
        <v>76</v>
      </c>
      <c r="O77" s="150" t="s">
        <v>76</v>
      </c>
      <c r="P77" s="150">
        <v>7654073.3200000003</v>
      </c>
      <c r="Q77" s="151" t="s">
        <v>76</v>
      </c>
      <c r="R77" s="156" t="s">
        <v>251</v>
      </c>
      <c r="S77" s="148" t="s">
        <v>74</v>
      </c>
      <c r="T77" s="149" t="s">
        <v>250</v>
      </c>
      <c r="U77" s="150">
        <v>7352206.9000000004</v>
      </c>
      <c r="V77" s="150" t="s">
        <v>76</v>
      </c>
      <c r="W77" s="150">
        <v>7352206.9000000004</v>
      </c>
      <c r="X77" s="150" t="s">
        <v>76</v>
      </c>
      <c r="Y77" s="150" t="s">
        <v>76</v>
      </c>
      <c r="Z77" s="150" t="s">
        <v>76</v>
      </c>
      <c r="AA77" s="150" t="s">
        <v>76</v>
      </c>
      <c r="AB77" s="150" t="s">
        <v>76</v>
      </c>
      <c r="AC77" s="150" t="s">
        <v>76</v>
      </c>
      <c r="AD77" s="150" t="s">
        <v>76</v>
      </c>
      <c r="AE77" s="150" t="s">
        <v>76</v>
      </c>
      <c r="AF77" s="153" t="s">
        <v>76</v>
      </c>
      <c r="AG77" s="150"/>
      <c r="AH77" s="31" t="s">
        <v>76</v>
      </c>
      <c r="AI77" s="7"/>
    </row>
    <row r="78" spans="1:35" ht="68.25" x14ac:dyDescent="0.25">
      <c r="A78" s="37" t="s">
        <v>252</v>
      </c>
      <c r="B78" s="38" t="s">
        <v>74</v>
      </c>
      <c r="C78" s="39" t="s">
        <v>253</v>
      </c>
      <c r="D78" s="30">
        <v>18001055.719999999</v>
      </c>
      <c r="E78" s="30" t="s">
        <v>76</v>
      </c>
      <c r="F78" s="30">
        <v>18001055.719999999</v>
      </c>
      <c r="G78" s="30" t="s">
        <v>76</v>
      </c>
      <c r="H78" s="30" t="s">
        <v>76</v>
      </c>
      <c r="I78" s="30" t="s">
        <v>76</v>
      </c>
      <c r="J78" s="30" t="s">
        <v>76</v>
      </c>
      <c r="K78" s="30" t="s">
        <v>76</v>
      </c>
      <c r="L78" s="30" t="s">
        <v>76</v>
      </c>
      <c r="M78" s="30" t="s">
        <v>76</v>
      </c>
      <c r="N78" s="150">
        <v>18001055.719999999</v>
      </c>
      <c r="O78" s="150" t="s">
        <v>76</v>
      </c>
      <c r="P78" s="150" t="s">
        <v>76</v>
      </c>
      <c r="Q78" s="151" t="s">
        <v>76</v>
      </c>
      <c r="R78" s="156" t="s">
        <v>254</v>
      </c>
      <c r="S78" s="148" t="s">
        <v>74</v>
      </c>
      <c r="T78" s="149" t="s">
        <v>253</v>
      </c>
      <c r="U78" s="150">
        <v>17801061.109999999</v>
      </c>
      <c r="V78" s="150" t="s">
        <v>76</v>
      </c>
      <c r="W78" s="150">
        <v>17801061.109999999</v>
      </c>
      <c r="X78" s="150" t="s">
        <v>76</v>
      </c>
      <c r="Y78" s="150" t="s">
        <v>76</v>
      </c>
      <c r="Z78" s="150" t="s">
        <v>76</v>
      </c>
      <c r="AA78" s="150" t="s">
        <v>76</v>
      </c>
      <c r="AB78" s="150" t="s">
        <v>76</v>
      </c>
      <c r="AC78" s="150" t="s">
        <v>76</v>
      </c>
      <c r="AD78" s="150" t="s">
        <v>76</v>
      </c>
      <c r="AE78" s="150">
        <v>17801061.109999999</v>
      </c>
      <c r="AF78" s="153" t="s">
        <v>76</v>
      </c>
      <c r="AG78" s="150">
        <f t="shared" si="0"/>
        <v>98.88898399565646</v>
      </c>
      <c r="AH78" s="31" t="s">
        <v>76</v>
      </c>
      <c r="AI78" s="7"/>
    </row>
    <row r="79" spans="1:35" ht="33.75" x14ac:dyDescent="0.25">
      <c r="A79" s="37" t="s">
        <v>255</v>
      </c>
      <c r="B79" s="38" t="s">
        <v>74</v>
      </c>
      <c r="C79" s="39" t="s">
        <v>256</v>
      </c>
      <c r="D79" s="30">
        <v>37010485.649999999</v>
      </c>
      <c r="E79" s="30" t="s">
        <v>76</v>
      </c>
      <c r="F79" s="30">
        <v>37010485.649999999</v>
      </c>
      <c r="G79" s="30" t="s">
        <v>76</v>
      </c>
      <c r="H79" s="30" t="s">
        <v>76</v>
      </c>
      <c r="I79" s="30" t="s">
        <v>76</v>
      </c>
      <c r="J79" s="30" t="s">
        <v>76</v>
      </c>
      <c r="K79" s="30" t="s">
        <v>76</v>
      </c>
      <c r="L79" s="30" t="s">
        <v>76</v>
      </c>
      <c r="M79" s="30" t="s">
        <v>76</v>
      </c>
      <c r="N79" s="150">
        <v>37010485.649999999</v>
      </c>
      <c r="O79" s="150" t="s">
        <v>76</v>
      </c>
      <c r="P79" s="150" t="s">
        <v>76</v>
      </c>
      <c r="Q79" s="151" t="s">
        <v>76</v>
      </c>
      <c r="R79" s="156" t="s">
        <v>257</v>
      </c>
      <c r="S79" s="148" t="s">
        <v>74</v>
      </c>
      <c r="T79" s="149" t="s">
        <v>256</v>
      </c>
      <c r="U79" s="150">
        <v>25663044.34</v>
      </c>
      <c r="V79" s="150" t="s">
        <v>76</v>
      </c>
      <c r="W79" s="150">
        <v>25663044.34</v>
      </c>
      <c r="X79" s="150" t="s">
        <v>76</v>
      </c>
      <c r="Y79" s="150" t="s">
        <v>76</v>
      </c>
      <c r="Z79" s="150" t="s">
        <v>76</v>
      </c>
      <c r="AA79" s="150" t="s">
        <v>76</v>
      </c>
      <c r="AB79" s="150" t="s">
        <v>76</v>
      </c>
      <c r="AC79" s="150" t="s">
        <v>76</v>
      </c>
      <c r="AD79" s="150" t="s">
        <v>76</v>
      </c>
      <c r="AE79" s="150">
        <v>25663044.34</v>
      </c>
      <c r="AF79" s="153" t="s">
        <v>76</v>
      </c>
      <c r="AG79" s="150">
        <f t="shared" si="0"/>
        <v>69.339928642627797</v>
      </c>
      <c r="AH79" s="31" t="s">
        <v>76</v>
      </c>
      <c r="AI79" s="7"/>
    </row>
    <row r="80" spans="1:35" ht="33.75" x14ac:dyDescent="0.25">
      <c r="A80" s="37" t="s">
        <v>258</v>
      </c>
      <c r="B80" s="38" t="s">
        <v>74</v>
      </c>
      <c r="C80" s="39" t="s">
        <v>259</v>
      </c>
      <c r="D80" s="30">
        <v>1880096.3</v>
      </c>
      <c r="E80" s="30" t="s">
        <v>76</v>
      </c>
      <c r="F80" s="30">
        <v>1880096.3</v>
      </c>
      <c r="G80" s="30">
        <v>1464500</v>
      </c>
      <c r="H80" s="30" t="s">
        <v>76</v>
      </c>
      <c r="I80" s="30" t="s">
        <v>76</v>
      </c>
      <c r="J80" s="30" t="s">
        <v>76</v>
      </c>
      <c r="K80" s="30" t="s">
        <v>76</v>
      </c>
      <c r="L80" s="30" t="s">
        <v>76</v>
      </c>
      <c r="M80" s="30" t="s">
        <v>76</v>
      </c>
      <c r="N80" s="150" t="s">
        <v>76</v>
      </c>
      <c r="O80" s="150" t="s">
        <v>76</v>
      </c>
      <c r="P80" s="150">
        <v>3344596.3</v>
      </c>
      <c r="Q80" s="151" t="s">
        <v>76</v>
      </c>
      <c r="R80" s="156" t="s">
        <v>260</v>
      </c>
      <c r="S80" s="148" t="s">
        <v>74</v>
      </c>
      <c r="T80" s="149" t="s">
        <v>259</v>
      </c>
      <c r="U80" s="150" t="s">
        <v>76</v>
      </c>
      <c r="V80" s="150" t="s">
        <v>76</v>
      </c>
      <c r="W80" s="150" t="s">
        <v>76</v>
      </c>
      <c r="X80" s="150">
        <v>517300</v>
      </c>
      <c r="Y80" s="150" t="s">
        <v>76</v>
      </c>
      <c r="Z80" s="150" t="s">
        <v>76</v>
      </c>
      <c r="AA80" s="150" t="s">
        <v>76</v>
      </c>
      <c r="AB80" s="150" t="s">
        <v>76</v>
      </c>
      <c r="AC80" s="150" t="s">
        <v>76</v>
      </c>
      <c r="AD80" s="150" t="s">
        <v>76</v>
      </c>
      <c r="AE80" s="150" t="s">
        <v>76</v>
      </c>
      <c r="AF80" s="153" t="s">
        <v>76</v>
      </c>
      <c r="AG80" s="150"/>
      <c r="AH80" s="31" t="s">
        <v>76</v>
      </c>
      <c r="AI80" s="7"/>
    </row>
    <row r="81" spans="1:35" ht="45.75" x14ac:dyDescent="0.25">
      <c r="A81" s="37" t="s">
        <v>261</v>
      </c>
      <c r="B81" s="38" t="s">
        <v>74</v>
      </c>
      <c r="C81" s="39" t="s">
        <v>262</v>
      </c>
      <c r="D81" s="30">
        <v>62344000</v>
      </c>
      <c r="E81" s="30" t="s">
        <v>76</v>
      </c>
      <c r="F81" s="30">
        <v>62344000</v>
      </c>
      <c r="G81" s="30" t="s">
        <v>76</v>
      </c>
      <c r="H81" s="30" t="s">
        <v>76</v>
      </c>
      <c r="I81" s="30" t="s">
        <v>76</v>
      </c>
      <c r="J81" s="30" t="s">
        <v>76</v>
      </c>
      <c r="K81" s="30" t="s">
        <v>76</v>
      </c>
      <c r="L81" s="30" t="s">
        <v>76</v>
      </c>
      <c r="M81" s="30" t="s">
        <v>76</v>
      </c>
      <c r="N81" s="150">
        <v>62344000</v>
      </c>
      <c r="O81" s="150" t="s">
        <v>76</v>
      </c>
      <c r="P81" s="150" t="s">
        <v>76</v>
      </c>
      <c r="Q81" s="151" t="s">
        <v>76</v>
      </c>
      <c r="R81" s="156" t="s">
        <v>263</v>
      </c>
      <c r="S81" s="148" t="s">
        <v>74</v>
      </c>
      <c r="T81" s="149" t="s">
        <v>262</v>
      </c>
      <c r="U81" s="150">
        <v>54464593.869999997</v>
      </c>
      <c r="V81" s="150" t="s">
        <v>76</v>
      </c>
      <c r="W81" s="150">
        <v>54464593.869999997</v>
      </c>
      <c r="X81" s="150" t="s">
        <v>76</v>
      </c>
      <c r="Y81" s="150" t="s">
        <v>76</v>
      </c>
      <c r="Z81" s="150" t="s">
        <v>76</v>
      </c>
      <c r="AA81" s="150" t="s">
        <v>76</v>
      </c>
      <c r="AB81" s="150" t="s">
        <v>76</v>
      </c>
      <c r="AC81" s="150" t="s">
        <v>76</v>
      </c>
      <c r="AD81" s="150" t="s">
        <v>76</v>
      </c>
      <c r="AE81" s="150">
        <v>54464593.869999997</v>
      </c>
      <c r="AF81" s="153" t="s">
        <v>76</v>
      </c>
      <c r="AG81" s="150">
        <f t="shared" si="0"/>
        <v>87.361404257025526</v>
      </c>
      <c r="AH81" s="31" t="s">
        <v>76</v>
      </c>
      <c r="AI81" s="7"/>
    </row>
    <row r="82" spans="1:35" ht="45" x14ac:dyDescent="0.25">
      <c r="A82" s="37" t="s">
        <v>264</v>
      </c>
      <c r="B82" s="38" t="s">
        <v>74</v>
      </c>
      <c r="C82" s="39" t="s">
        <v>265</v>
      </c>
      <c r="D82" s="30">
        <v>2900</v>
      </c>
      <c r="E82" s="30" t="s">
        <v>76</v>
      </c>
      <c r="F82" s="30">
        <v>2900</v>
      </c>
      <c r="G82" s="30" t="s">
        <v>76</v>
      </c>
      <c r="H82" s="30" t="s">
        <v>76</v>
      </c>
      <c r="I82" s="30" t="s">
        <v>76</v>
      </c>
      <c r="J82" s="30" t="s">
        <v>76</v>
      </c>
      <c r="K82" s="30" t="s">
        <v>76</v>
      </c>
      <c r="L82" s="30" t="s">
        <v>76</v>
      </c>
      <c r="M82" s="30" t="s">
        <v>76</v>
      </c>
      <c r="N82" s="150" t="s">
        <v>76</v>
      </c>
      <c r="O82" s="150" t="s">
        <v>76</v>
      </c>
      <c r="P82" s="150">
        <v>2900</v>
      </c>
      <c r="Q82" s="151" t="s">
        <v>76</v>
      </c>
      <c r="R82" s="156" t="s">
        <v>266</v>
      </c>
      <c r="S82" s="148" t="s">
        <v>74</v>
      </c>
      <c r="T82" s="149" t="s">
        <v>265</v>
      </c>
      <c r="U82" s="150" t="s">
        <v>76</v>
      </c>
      <c r="V82" s="150" t="s">
        <v>76</v>
      </c>
      <c r="W82" s="150" t="s">
        <v>76</v>
      </c>
      <c r="X82" s="150" t="s">
        <v>76</v>
      </c>
      <c r="Y82" s="150" t="s">
        <v>76</v>
      </c>
      <c r="Z82" s="150" t="s">
        <v>76</v>
      </c>
      <c r="AA82" s="150" t="s">
        <v>76</v>
      </c>
      <c r="AB82" s="150" t="s">
        <v>76</v>
      </c>
      <c r="AC82" s="150" t="s">
        <v>76</v>
      </c>
      <c r="AD82" s="150" t="s">
        <v>76</v>
      </c>
      <c r="AE82" s="150" t="s">
        <v>76</v>
      </c>
      <c r="AF82" s="153" t="s">
        <v>76</v>
      </c>
      <c r="AG82" s="150"/>
      <c r="AH82" s="31" t="s">
        <v>76</v>
      </c>
      <c r="AI82" s="7"/>
    </row>
    <row r="83" spans="1:35" ht="57" x14ac:dyDescent="0.25">
      <c r="A83" s="37" t="s">
        <v>267</v>
      </c>
      <c r="B83" s="38" t="s">
        <v>74</v>
      </c>
      <c r="C83" s="39" t="s">
        <v>268</v>
      </c>
      <c r="D83" s="30">
        <v>1699300</v>
      </c>
      <c r="E83" s="30" t="s">
        <v>76</v>
      </c>
      <c r="F83" s="30">
        <v>1699300</v>
      </c>
      <c r="G83" s="30" t="s">
        <v>76</v>
      </c>
      <c r="H83" s="30" t="s">
        <v>76</v>
      </c>
      <c r="I83" s="30" t="s">
        <v>76</v>
      </c>
      <c r="J83" s="30" t="s">
        <v>76</v>
      </c>
      <c r="K83" s="30" t="s">
        <v>76</v>
      </c>
      <c r="L83" s="30" t="s">
        <v>76</v>
      </c>
      <c r="M83" s="30" t="s">
        <v>76</v>
      </c>
      <c r="N83" s="150">
        <v>1699300</v>
      </c>
      <c r="O83" s="150" t="s">
        <v>76</v>
      </c>
      <c r="P83" s="150" t="s">
        <v>76</v>
      </c>
      <c r="Q83" s="151" t="s">
        <v>76</v>
      </c>
      <c r="R83" s="156" t="s">
        <v>269</v>
      </c>
      <c r="S83" s="148" t="s">
        <v>74</v>
      </c>
      <c r="T83" s="149" t="s">
        <v>268</v>
      </c>
      <c r="U83" s="150">
        <v>660000</v>
      </c>
      <c r="V83" s="150" t="s">
        <v>76</v>
      </c>
      <c r="W83" s="150">
        <v>660000</v>
      </c>
      <c r="X83" s="150" t="s">
        <v>76</v>
      </c>
      <c r="Y83" s="150" t="s">
        <v>76</v>
      </c>
      <c r="Z83" s="150" t="s">
        <v>76</v>
      </c>
      <c r="AA83" s="150" t="s">
        <v>76</v>
      </c>
      <c r="AB83" s="150" t="s">
        <v>76</v>
      </c>
      <c r="AC83" s="150" t="s">
        <v>76</v>
      </c>
      <c r="AD83" s="150" t="s">
        <v>76</v>
      </c>
      <c r="AE83" s="150">
        <v>660000</v>
      </c>
      <c r="AF83" s="153" t="s">
        <v>76</v>
      </c>
      <c r="AG83" s="150">
        <f t="shared" si="0"/>
        <v>38.839522156181957</v>
      </c>
      <c r="AH83" s="31" t="s">
        <v>76</v>
      </c>
      <c r="AI83" s="7"/>
    </row>
    <row r="84" spans="1:35" ht="57" x14ac:dyDescent="0.25">
      <c r="A84" s="37" t="s">
        <v>270</v>
      </c>
      <c r="B84" s="38" t="s">
        <v>74</v>
      </c>
      <c r="C84" s="39" t="s">
        <v>271</v>
      </c>
      <c r="D84" s="30">
        <v>875800</v>
      </c>
      <c r="E84" s="30" t="s">
        <v>76</v>
      </c>
      <c r="F84" s="30">
        <v>875800</v>
      </c>
      <c r="G84" s="30" t="s">
        <v>76</v>
      </c>
      <c r="H84" s="30" t="s">
        <v>76</v>
      </c>
      <c r="I84" s="30" t="s">
        <v>76</v>
      </c>
      <c r="J84" s="30" t="s">
        <v>76</v>
      </c>
      <c r="K84" s="30" t="s">
        <v>76</v>
      </c>
      <c r="L84" s="30" t="s">
        <v>76</v>
      </c>
      <c r="M84" s="30" t="s">
        <v>76</v>
      </c>
      <c r="N84" s="150" t="s">
        <v>76</v>
      </c>
      <c r="O84" s="150" t="s">
        <v>76</v>
      </c>
      <c r="P84" s="150">
        <v>875800</v>
      </c>
      <c r="Q84" s="151" t="s">
        <v>76</v>
      </c>
      <c r="R84" s="156" t="s">
        <v>272</v>
      </c>
      <c r="S84" s="148" t="s">
        <v>74</v>
      </c>
      <c r="T84" s="149" t="s">
        <v>271</v>
      </c>
      <c r="U84" s="150">
        <v>436224.31</v>
      </c>
      <c r="V84" s="150" t="s">
        <v>76</v>
      </c>
      <c r="W84" s="150">
        <v>436224.31</v>
      </c>
      <c r="X84" s="150" t="s">
        <v>76</v>
      </c>
      <c r="Y84" s="150" t="s">
        <v>76</v>
      </c>
      <c r="Z84" s="150" t="s">
        <v>76</v>
      </c>
      <c r="AA84" s="150" t="s">
        <v>76</v>
      </c>
      <c r="AB84" s="150" t="s">
        <v>76</v>
      </c>
      <c r="AC84" s="150" t="s">
        <v>76</v>
      </c>
      <c r="AD84" s="150" t="s">
        <v>76</v>
      </c>
      <c r="AE84" s="150" t="s">
        <v>76</v>
      </c>
      <c r="AF84" s="153" t="s">
        <v>76</v>
      </c>
      <c r="AG84" s="150"/>
      <c r="AH84" s="31" t="s">
        <v>76</v>
      </c>
      <c r="AI84" s="7"/>
    </row>
    <row r="85" spans="1:35" ht="68.25" x14ac:dyDescent="0.25">
      <c r="A85" s="37" t="s">
        <v>273</v>
      </c>
      <c r="B85" s="38" t="s">
        <v>74</v>
      </c>
      <c r="C85" s="39" t="s">
        <v>274</v>
      </c>
      <c r="D85" s="30">
        <v>46800</v>
      </c>
      <c r="E85" s="30" t="s">
        <v>76</v>
      </c>
      <c r="F85" s="30">
        <v>46800</v>
      </c>
      <c r="G85" s="30" t="s">
        <v>76</v>
      </c>
      <c r="H85" s="30" t="s">
        <v>76</v>
      </c>
      <c r="I85" s="30" t="s">
        <v>76</v>
      </c>
      <c r="J85" s="30" t="s">
        <v>76</v>
      </c>
      <c r="K85" s="30" t="s">
        <v>76</v>
      </c>
      <c r="L85" s="30" t="s">
        <v>76</v>
      </c>
      <c r="M85" s="30" t="s">
        <v>76</v>
      </c>
      <c r="N85" s="150">
        <v>46800</v>
      </c>
      <c r="O85" s="150" t="s">
        <v>76</v>
      </c>
      <c r="P85" s="150" t="s">
        <v>76</v>
      </c>
      <c r="Q85" s="151" t="s">
        <v>76</v>
      </c>
      <c r="R85" s="156" t="s">
        <v>275</v>
      </c>
      <c r="S85" s="148" t="s">
        <v>74</v>
      </c>
      <c r="T85" s="149" t="s">
        <v>274</v>
      </c>
      <c r="U85" s="150" t="s">
        <v>76</v>
      </c>
      <c r="V85" s="150" t="s">
        <v>76</v>
      </c>
      <c r="W85" s="150" t="s">
        <v>76</v>
      </c>
      <c r="X85" s="150" t="s">
        <v>76</v>
      </c>
      <c r="Y85" s="150" t="s">
        <v>76</v>
      </c>
      <c r="Z85" s="150" t="s">
        <v>76</v>
      </c>
      <c r="AA85" s="150" t="s">
        <v>76</v>
      </c>
      <c r="AB85" s="150" t="s">
        <v>76</v>
      </c>
      <c r="AC85" s="150" t="s">
        <v>76</v>
      </c>
      <c r="AD85" s="150" t="s">
        <v>76</v>
      </c>
      <c r="AE85" s="150" t="s">
        <v>76</v>
      </c>
      <c r="AF85" s="153" t="s">
        <v>76</v>
      </c>
      <c r="AG85" s="150"/>
      <c r="AH85" s="31" t="s">
        <v>76</v>
      </c>
      <c r="AI85" s="7"/>
    </row>
    <row r="86" spans="1:35" ht="45" x14ac:dyDescent="0.25">
      <c r="A86" s="37" t="s">
        <v>276</v>
      </c>
      <c r="B86" s="38" t="s">
        <v>74</v>
      </c>
      <c r="C86" s="39" t="s">
        <v>277</v>
      </c>
      <c r="D86" s="30">
        <v>810400</v>
      </c>
      <c r="E86" s="30" t="s">
        <v>76</v>
      </c>
      <c r="F86" s="30">
        <v>810400</v>
      </c>
      <c r="G86" s="30" t="s">
        <v>76</v>
      </c>
      <c r="H86" s="30" t="s">
        <v>76</v>
      </c>
      <c r="I86" s="30" t="s">
        <v>76</v>
      </c>
      <c r="J86" s="30" t="s">
        <v>76</v>
      </c>
      <c r="K86" s="30" t="s">
        <v>76</v>
      </c>
      <c r="L86" s="30" t="s">
        <v>76</v>
      </c>
      <c r="M86" s="30" t="s">
        <v>76</v>
      </c>
      <c r="N86" s="150">
        <v>810400</v>
      </c>
      <c r="O86" s="150" t="s">
        <v>76</v>
      </c>
      <c r="P86" s="150" t="s">
        <v>76</v>
      </c>
      <c r="Q86" s="151" t="s">
        <v>76</v>
      </c>
      <c r="R86" s="156" t="s">
        <v>278</v>
      </c>
      <c r="S86" s="148" t="s">
        <v>74</v>
      </c>
      <c r="T86" s="149" t="s">
        <v>277</v>
      </c>
      <c r="U86" s="150">
        <v>407100</v>
      </c>
      <c r="V86" s="150" t="s">
        <v>76</v>
      </c>
      <c r="W86" s="150">
        <v>407100</v>
      </c>
      <c r="X86" s="150" t="s">
        <v>76</v>
      </c>
      <c r="Y86" s="150" t="s">
        <v>76</v>
      </c>
      <c r="Z86" s="150" t="s">
        <v>76</v>
      </c>
      <c r="AA86" s="150" t="s">
        <v>76</v>
      </c>
      <c r="AB86" s="150" t="s">
        <v>76</v>
      </c>
      <c r="AC86" s="150" t="s">
        <v>76</v>
      </c>
      <c r="AD86" s="150" t="s">
        <v>76</v>
      </c>
      <c r="AE86" s="150">
        <v>407100</v>
      </c>
      <c r="AF86" s="153" t="s">
        <v>76</v>
      </c>
      <c r="AG86" s="150">
        <f t="shared" si="0"/>
        <v>50.23445212240869</v>
      </c>
      <c r="AH86" s="31" t="s">
        <v>76</v>
      </c>
      <c r="AI86" s="7"/>
    </row>
    <row r="87" spans="1:35" ht="33.75" x14ac:dyDescent="0.25">
      <c r="A87" s="37" t="s">
        <v>279</v>
      </c>
      <c r="B87" s="38" t="s">
        <v>74</v>
      </c>
      <c r="C87" s="39" t="s">
        <v>280</v>
      </c>
      <c r="D87" s="30">
        <v>274600</v>
      </c>
      <c r="E87" s="30" t="s">
        <v>76</v>
      </c>
      <c r="F87" s="30">
        <v>274600</v>
      </c>
      <c r="G87" s="30" t="s">
        <v>76</v>
      </c>
      <c r="H87" s="30" t="s">
        <v>76</v>
      </c>
      <c r="I87" s="30" t="s">
        <v>76</v>
      </c>
      <c r="J87" s="30" t="s">
        <v>76</v>
      </c>
      <c r="K87" s="30" t="s">
        <v>76</v>
      </c>
      <c r="L87" s="30" t="s">
        <v>76</v>
      </c>
      <c r="M87" s="30" t="s">
        <v>76</v>
      </c>
      <c r="N87" s="150">
        <v>274600</v>
      </c>
      <c r="O87" s="150" t="s">
        <v>76</v>
      </c>
      <c r="P87" s="150" t="s">
        <v>76</v>
      </c>
      <c r="Q87" s="151" t="s">
        <v>76</v>
      </c>
      <c r="R87" s="156" t="s">
        <v>281</v>
      </c>
      <c r="S87" s="148" t="s">
        <v>74</v>
      </c>
      <c r="T87" s="149" t="s">
        <v>280</v>
      </c>
      <c r="U87" s="150">
        <v>144558</v>
      </c>
      <c r="V87" s="150" t="s">
        <v>76</v>
      </c>
      <c r="W87" s="150">
        <v>144558</v>
      </c>
      <c r="X87" s="150" t="s">
        <v>76</v>
      </c>
      <c r="Y87" s="150" t="s">
        <v>76</v>
      </c>
      <c r="Z87" s="150" t="s">
        <v>76</v>
      </c>
      <c r="AA87" s="150" t="s">
        <v>76</v>
      </c>
      <c r="AB87" s="150" t="s">
        <v>76</v>
      </c>
      <c r="AC87" s="150" t="s">
        <v>76</v>
      </c>
      <c r="AD87" s="150" t="s">
        <v>76</v>
      </c>
      <c r="AE87" s="150">
        <v>144558</v>
      </c>
      <c r="AF87" s="153" t="s">
        <v>76</v>
      </c>
      <c r="AG87" s="150">
        <f t="shared" si="0"/>
        <v>52.643117261471225</v>
      </c>
      <c r="AH87" s="31" t="s">
        <v>76</v>
      </c>
      <c r="AI87" s="7"/>
    </row>
    <row r="88" spans="1:35" ht="79.5" x14ac:dyDescent="0.25">
      <c r="A88" s="37" t="s">
        <v>282</v>
      </c>
      <c r="B88" s="38" t="s">
        <v>74</v>
      </c>
      <c r="C88" s="39" t="s">
        <v>283</v>
      </c>
      <c r="D88" s="30" t="s">
        <v>76</v>
      </c>
      <c r="E88" s="30" t="s">
        <v>76</v>
      </c>
      <c r="F88" s="30" t="s">
        <v>76</v>
      </c>
      <c r="G88" s="30">
        <v>2563000</v>
      </c>
      <c r="H88" s="30" t="s">
        <v>76</v>
      </c>
      <c r="I88" s="30" t="s">
        <v>76</v>
      </c>
      <c r="J88" s="30" t="s">
        <v>76</v>
      </c>
      <c r="K88" s="30" t="s">
        <v>76</v>
      </c>
      <c r="L88" s="30" t="s">
        <v>76</v>
      </c>
      <c r="M88" s="30" t="s">
        <v>76</v>
      </c>
      <c r="N88" s="150" t="s">
        <v>76</v>
      </c>
      <c r="O88" s="150" t="s">
        <v>76</v>
      </c>
      <c r="P88" s="150">
        <v>2563000</v>
      </c>
      <c r="Q88" s="151" t="s">
        <v>76</v>
      </c>
      <c r="R88" s="156" t="s">
        <v>284</v>
      </c>
      <c r="S88" s="148" t="s">
        <v>74</v>
      </c>
      <c r="T88" s="149" t="s">
        <v>283</v>
      </c>
      <c r="U88" s="150" t="s">
        <v>76</v>
      </c>
      <c r="V88" s="150" t="s">
        <v>76</v>
      </c>
      <c r="W88" s="150" t="s">
        <v>76</v>
      </c>
      <c r="X88" s="150">
        <v>2445858</v>
      </c>
      <c r="Y88" s="150" t="s">
        <v>76</v>
      </c>
      <c r="Z88" s="150" t="s">
        <v>76</v>
      </c>
      <c r="AA88" s="150" t="s">
        <v>76</v>
      </c>
      <c r="AB88" s="150" t="s">
        <v>76</v>
      </c>
      <c r="AC88" s="150" t="s">
        <v>76</v>
      </c>
      <c r="AD88" s="150" t="s">
        <v>76</v>
      </c>
      <c r="AE88" s="150" t="s">
        <v>76</v>
      </c>
      <c r="AF88" s="153" t="s">
        <v>76</v>
      </c>
      <c r="AG88" s="150"/>
      <c r="AH88" s="31" t="s">
        <v>76</v>
      </c>
      <c r="AI88" s="7"/>
    </row>
    <row r="89" spans="1:35" ht="79.5" x14ac:dyDescent="0.25">
      <c r="A89" s="37" t="s">
        <v>285</v>
      </c>
      <c r="B89" s="38" t="s">
        <v>74</v>
      </c>
      <c r="C89" s="39" t="s">
        <v>286</v>
      </c>
      <c r="D89" s="30">
        <v>4824100</v>
      </c>
      <c r="E89" s="30" t="s">
        <v>76</v>
      </c>
      <c r="F89" s="30">
        <v>4824100</v>
      </c>
      <c r="G89" s="30" t="s">
        <v>76</v>
      </c>
      <c r="H89" s="30" t="s">
        <v>76</v>
      </c>
      <c r="I89" s="30" t="s">
        <v>76</v>
      </c>
      <c r="J89" s="30" t="s">
        <v>76</v>
      </c>
      <c r="K89" s="30" t="s">
        <v>76</v>
      </c>
      <c r="L89" s="30" t="s">
        <v>76</v>
      </c>
      <c r="M89" s="30" t="s">
        <v>76</v>
      </c>
      <c r="N89" s="150">
        <v>4824100</v>
      </c>
      <c r="O89" s="150" t="s">
        <v>76</v>
      </c>
      <c r="P89" s="150" t="s">
        <v>76</v>
      </c>
      <c r="Q89" s="151" t="s">
        <v>76</v>
      </c>
      <c r="R89" s="156" t="s">
        <v>287</v>
      </c>
      <c r="S89" s="148" t="s">
        <v>74</v>
      </c>
      <c r="T89" s="149" t="s">
        <v>286</v>
      </c>
      <c r="U89" s="150">
        <v>3268950</v>
      </c>
      <c r="V89" s="150" t="s">
        <v>76</v>
      </c>
      <c r="W89" s="150">
        <v>3268950</v>
      </c>
      <c r="X89" s="150" t="s">
        <v>76</v>
      </c>
      <c r="Y89" s="150" t="s">
        <v>76</v>
      </c>
      <c r="Z89" s="150" t="s">
        <v>76</v>
      </c>
      <c r="AA89" s="150" t="s">
        <v>76</v>
      </c>
      <c r="AB89" s="150" t="s">
        <v>76</v>
      </c>
      <c r="AC89" s="150" t="s">
        <v>76</v>
      </c>
      <c r="AD89" s="150" t="s">
        <v>76</v>
      </c>
      <c r="AE89" s="150">
        <v>3268950</v>
      </c>
      <c r="AF89" s="153" t="s">
        <v>76</v>
      </c>
      <c r="AG89" s="150">
        <f t="shared" si="0"/>
        <v>67.762898779046864</v>
      </c>
      <c r="AH89" s="31" t="s">
        <v>76</v>
      </c>
      <c r="AI89" s="7"/>
    </row>
    <row r="90" spans="1:35" ht="56.25" x14ac:dyDescent="0.25">
      <c r="A90" s="37" t="s">
        <v>288</v>
      </c>
      <c r="B90" s="38" t="s">
        <v>74</v>
      </c>
      <c r="C90" s="39" t="s">
        <v>289</v>
      </c>
      <c r="D90" s="30">
        <v>444807</v>
      </c>
      <c r="E90" s="30" t="s">
        <v>76</v>
      </c>
      <c r="F90" s="30">
        <v>444807</v>
      </c>
      <c r="G90" s="30" t="s">
        <v>76</v>
      </c>
      <c r="H90" s="30" t="s">
        <v>76</v>
      </c>
      <c r="I90" s="30" t="s">
        <v>76</v>
      </c>
      <c r="J90" s="30" t="s">
        <v>76</v>
      </c>
      <c r="K90" s="30" t="s">
        <v>76</v>
      </c>
      <c r="L90" s="30" t="s">
        <v>76</v>
      </c>
      <c r="M90" s="30" t="s">
        <v>76</v>
      </c>
      <c r="N90" s="150">
        <v>444807</v>
      </c>
      <c r="O90" s="150" t="s">
        <v>76</v>
      </c>
      <c r="P90" s="150" t="s">
        <v>76</v>
      </c>
      <c r="Q90" s="151" t="s">
        <v>76</v>
      </c>
      <c r="R90" s="156" t="s">
        <v>290</v>
      </c>
      <c r="S90" s="148" t="s">
        <v>74</v>
      </c>
      <c r="T90" s="149" t="s">
        <v>289</v>
      </c>
      <c r="U90" s="150">
        <v>444807</v>
      </c>
      <c r="V90" s="150" t="s">
        <v>76</v>
      </c>
      <c r="W90" s="150">
        <v>444807</v>
      </c>
      <c r="X90" s="150" t="s">
        <v>76</v>
      </c>
      <c r="Y90" s="150" t="s">
        <v>76</v>
      </c>
      <c r="Z90" s="150" t="s">
        <v>76</v>
      </c>
      <c r="AA90" s="150" t="s">
        <v>76</v>
      </c>
      <c r="AB90" s="150" t="s">
        <v>76</v>
      </c>
      <c r="AC90" s="150" t="s">
        <v>76</v>
      </c>
      <c r="AD90" s="150" t="s">
        <v>76</v>
      </c>
      <c r="AE90" s="150">
        <v>444807</v>
      </c>
      <c r="AF90" s="153" t="s">
        <v>76</v>
      </c>
      <c r="AG90" s="150">
        <f t="shared" si="0"/>
        <v>100</v>
      </c>
      <c r="AH90" s="31" t="s">
        <v>76</v>
      </c>
      <c r="AI90" s="7"/>
    </row>
    <row r="91" spans="1:35" ht="45" x14ac:dyDescent="0.25">
      <c r="A91" s="37" t="s">
        <v>291</v>
      </c>
      <c r="B91" s="38" t="s">
        <v>74</v>
      </c>
      <c r="C91" s="39" t="s">
        <v>292</v>
      </c>
      <c r="D91" s="30">
        <v>1320433</v>
      </c>
      <c r="E91" s="30" t="s">
        <v>76</v>
      </c>
      <c r="F91" s="30">
        <v>1320433</v>
      </c>
      <c r="G91" s="30" t="s">
        <v>76</v>
      </c>
      <c r="H91" s="30" t="s">
        <v>76</v>
      </c>
      <c r="I91" s="30" t="s">
        <v>76</v>
      </c>
      <c r="J91" s="30" t="s">
        <v>76</v>
      </c>
      <c r="K91" s="30" t="s">
        <v>76</v>
      </c>
      <c r="L91" s="30" t="s">
        <v>76</v>
      </c>
      <c r="M91" s="30" t="s">
        <v>76</v>
      </c>
      <c r="N91" s="150">
        <v>1320433</v>
      </c>
      <c r="O91" s="150" t="s">
        <v>76</v>
      </c>
      <c r="P91" s="150" t="s">
        <v>76</v>
      </c>
      <c r="Q91" s="151" t="s">
        <v>76</v>
      </c>
      <c r="R91" s="156" t="s">
        <v>293</v>
      </c>
      <c r="S91" s="148" t="s">
        <v>74</v>
      </c>
      <c r="T91" s="149" t="s">
        <v>292</v>
      </c>
      <c r="U91" s="150">
        <v>1320433</v>
      </c>
      <c r="V91" s="150" t="s">
        <v>76</v>
      </c>
      <c r="W91" s="150">
        <v>1320433</v>
      </c>
      <c r="X91" s="150" t="s">
        <v>76</v>
      </c>
      <c r="Y91" s="150" t="s">
        <v>76</v>
      </c>
      <c r="Z91" s="150" t="s">
        <v>76</v>
      </c>
      <c r="AA91" s="150" t="s">
        <v>76</v>
      </c>
      <c r="AB91" s="150" t="s">
        <v>76</v>
      </c>
      <c r="AC91" s="150" t="s">
        <v>76</v>
      </c>
      <c r="AD91" s="150" t="s">
        <v>76</v>
      </c>
      <c r="AE91" s="150">
        <v>1320433</v>
      </c>
      <c r="AF91" s="153" t="s">
        <v>76</v>
      </c>
      <c r="AG91" s="150">
        <f t="shared" si="0"/>
        <v>100</v>
      </c>
      <c r="AH91" s="31" t="s">
        <v>76</v>
      </c>
      <c r="AI91" s="7"/>
    </row>
    <row r="92" spans="1:35" ht="45" x14ac:dyDescent="0.25">
      <c r="A92" s="37" t="s">
        <v>294</v>
      </c>
      <c r="B92" s="38" t="s">
        <v>74</v>
      </c>
      <c r="C92" s="39" t="s">
        <v>295</v>
      </c>
      <c r="D92" s="30">
        <v>1967290</v>
      </c>
      <c r="E92" s="30" t="s">
        <v>76</v>
      </c>
      <c r="F92" s="30">
        <v>1967290</v>
      </c>
      <c r="G92" s="30" t="s">
        <v>76</v>
      </c>
      <c r="H92" s="30" t="s">
        <v>76</v>
      </c>
      <c r="I92" s="30" t="s">
        <v>76</v>
      </c>
      <c r="J92" s="30" t="s">
        <v>76</v>
      </c>
      <c r="K92" s="30" t="s">
        <v>76</v>
      </c>
      <c r="L92" s="30" t="s">
        <v>76</v>
      </c>
      <c r="M92" s="30" t="s">
        <v>76</v>
      </c>
      <c r="N92" s="150" t="s">
        <v>76</v>
      </c>
      <c r="O92" s="150" t="s">
        <v>76</v>
      </c>
      <c r="P92" s="150">
        <v>1967290</v>
      </c>
      <c r="Q92" s="151" t="s">
        <v>76</v>
      </c>
      <c r="R92" s="156" t="s">
        <v>296</v>
      </c>
      <c r="S92" s="148" t="s">
        <v>74</v>
      </c>
      <c r="T92" s="149" t="s">
        <v>295</v>
      </c>
      <c r="U92" s="150">
        <v>1967290</v>
      </c>
      <c r="V92" s="150" t="s">
        <v>76</v>
      </c>
      <c r="W92" s="150">
        <v>1967290</v>
      </c>
      <c r="X92" s="150" t="s">
        <v>76</v>
      </c>
      <c r="Y92" s="150" t="s">
        <v>76</v>
      </c>
      <c r="Z92" s="150" t="s">
        <v>76</v>
      </c>
      <c r="AA92" s="150" t="s">
        <v>76</v>
      </c>
      <c r="AB92" s="150" t="s">
        <v>76</v>
      </c>
      <c r="AC92" s="150" t="s">
        <v>76</v>
      </c>
      <c r="AD92" s="150" t="s">
        <v>76</v>
      </c>
      <c r="AE92" s="150" t="s">
        <v>76</v>
      </c>
      <c r="AF92" s="153" t="s">
        <v>76</v>
      </c>
      <c r="AG92" s="150"/>
      <c r="AH92" s="31" t="s">
        <v>76</v>
      </c>
      <c r="AI92" s="7"/>
    </row>
    <row r="93" spans="1:35" ht="57" x14ac:dyDescent="0.25">
      <c r="A93" s="37" t="s">
        <v>297</v>
      </c>
      <c r="B93" s="38" t="s">
        <v>74</v>
      </c>
      <c r="C93" s="39" t="s">
        <v>298</v>
      </c>
      <c r="D93" s="30">
        <v>-123431.84</v>
      </c>
      <c r="E93" s="30" t="s">
        <v>76</v>
      </c>
      <c r="F93" s="30">
        <v>-123431.84</v>
      </c>
      <c r="G93" s="30" t="s">
        <v>76</v>
      </c>
      <c r="H93" s="30" t="s">
        <v>76</v>
      </c>
      <c r="I93" s="30" t="s">
        <v>76</v>
      </c>
      <c r="J93" s="30" t="s">
        <v>76</v>
      </c>
      <c r="K93" s="30" t="s">
        <v>76</v>
      </c>
      <c r="L93" s="30" t="s">
        <v>76</v>
      </c>
      <c r="M93" s="30" t="s">
        <v>76</v>
      </c>
      <c r="N93" s="150">
        <v>-123431.84</v>
      </c>
      <c r="O93" s="150" t="s">
        <v>76</v>
      </c>
      <c r="P93" s="150" t="s">
        <v>76</v>
      </c>
      <c r="Q93" s="151" t="s">
        <v>76</v>
      </c>
      <c r="R93" s="156" t="s">
        <v>299</v>
      </c>
      <c r="S93" s="148" t="s">
        <v>74</v>
      </c>
      <c r="T93" s="149" t="s">
        <v>298</v>
      </c>
      <c r="U93" s="150">
        <v>-123431.84</v>
      </c>
      <c r="V93" s="150" t="s">
        <v>76</v>
      </c>
      <c r="W93" s="150">
        <v>-123431.84</v>
      </c>
      <c r="X93" s="150" t="s">
        <v>76</v>
      </c>
      <c r="Y93" s="150" t="s">
        <v>76</v>
      </c>
      <c r="Z93" s="150" t="s">
        <v>76</v>
      </c>
      <c r="AA93" s="150" t="s">
        <v>76</v>
      </c>
      <c r="AB93" s="150" t="s">
        <v>76</v>
      </c>
      <c r="AC93" s="150" t="s">
        <v>76</v>
      </c>
      <c r="AD93" s="150" t="s">
        <v>76</v>
      </c>
      <c r="AE93" s="150">
        <v>-123431.84</v>
      </c>
      <c r="AF93" s="153" t="s">
        <v>76</v>
      </c>
      <c r="AG93" s="150">
        <f t="shared" si="0"/>
        <v>100</v>
      </c>
      <c r="AH93" s="31" t="s">
        <v>76</v>
      </c>
      <c r="AI93" s="7"/>
    </row>
    <row r="94" spans="1:35" ht="12.95" customHeight="1" x14ac:dyDescent="0.25">
      <c r="A94" s="16"/>
      <c r="B94" s="40"/>
      <c r="C94" s="40"/>
      <c r="D94" s="40"/>
      <c r="E94" s="40" t="s">
        <v>300</v>
      </c>
      <c r="F94" s="40"/>
      <c r="G94" s="40"/>
      <c r="H94" s="40" t="s">
        <v>300</v>
      </c>
      <c r="I94" s="40" t="s">
        <v>300</v>
      </c>
      <c r="J94" s="40" t="s">
        <v>300</v>
      </c>
      <c r="K94" s="40" t="s">
        <v>300</v>
      </c>
      <c r="L94" s="40" t="s">
        <v>300</v>
      </c>
      <c r="M94" s="40" t="s">
        <v>300</v>
      </c>
      <c r="N94" s="40"/>
      <c r="O94" s="40" t="s">
        <v>300</v>
      </c>
      <c r="P94" s="40"/>
      <c r="Q94" s="40" t="s">
        <v>300</v>
      </c>
      <c r="R94" s="41"/>
      <c r="S94" s="41"/>
      <c r="T94" s="41"/>
      <c r="U94" s="40"/>
      <c r="V94" s="40" t="s">
        <v>300</v>
      </c>
      <c r="W94" s="40"/>
      <c r="X94" s="40"/>
      <c r="Y94" s="40" t="s">
        <v>300</v>
      </c>
      <c r="Z94" s="40" t="s">
        <v>300</v>
      </c>
      <c r="AA94" s="40" t="s">
        <v>300</v>
      </c>
      <c r="AB94" s="40" t="s">
        <v>300</v>
      </c>
      <c r="AC94" s="40" t="s">
        <v>300</v>
      </c>
      <c r="AD94" s="40" t="s">
        <v>300</v>
      </c>
      <c r="AE94" s="40"/>
      <c r="AF94" s="40" t="s">
        <v>300</v>
      </c>
      <c r="AG94" s="40"/>
      <c r="AH94" s="40" t="s">
        <v>300</v>
      </c>
      <c r="AI94" s="7"/>
    </row>
    <row r="95" spans="1:35" ht="12.95" customHeight="1" x14ac:dyDescent="0.25">
      <c r="A95" s="16"/>
      <c r="B95" s="16"/>
      <c r="C95" s="16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5"/>
      <c r="AH95" s="7"/>
      <c r="AI95" s="7"/>
    </row>
  </sheetData>
  <mergeCells count="21">
    <mergeCell ref="N4:O4"/>
    <mergeCell ref="A1:L4"/>
    <mergeCell ref="A15:A16"/>
    <mergeCell ref="N5:O5"/>
    <mergeCell ref="C6:L6"/>
    <mergeCell ref="N6:O6"/>
    <mergeCell ref="N7:O7"/>
    <mergeCell ref="B8:L8"/>
    <mergeCell ref="N8:O8"/>
    <mergeCell ref="B9:L9"/>
    <mergeCell ref="N9:O9"/>
    <mergeCell ref="N10:O10"/>
    <mergeCell ref="N11:O11"/>
    <mergeCell ref="B15:B16"/>
    <mergeCell ref="C15:C16"/>
    <mergeCell ref="AG14:AH14"/>
    <mergeCell ref="U15:AH15"/>
    <mergeCell ref="T15:T16"/>
    <mergeCell ref="D15:Q15"/>
    <mergeCell ref="R15:R16"/>
    <mergeCell ref="S15:S16"/>
  </mergeCells>
  <pageMargins left="0.78749999999999998" right="0.39374999999999999" top="0.59027779999999996" bottom="0.39374999999999999" header="0" footer="0"/>
  <pageSetup paperSize="9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88"/>
  <sheetViews>
    <sheetView tabSelected="1" topLeftCell="A77" zoomScale="82" zoomScaleNormal="82" zoomScaleSheetLayoutView="100" workbookViewId="0">
      <selection activeCell="A31" sqref="A31"/>
    </sheetView>
  </sheetViews>
  <sheetFormatPr defaultRowHeight="15" x14ac:dyDescent="0.25"/>
  <cols>
    <col min="1" max="1" width="30.7109375" style="1" customWidth="1"/>
    <col min="2" max="2" width="5" style="1" customWidth="1"/>
    <col min="3" max="3" width="27" style="1" customWidth="1"/>
    <col min="4" max="4" width="18.7109375" style="1" hidden="1" customWidth="1"/>
    <col min="5" max="5" width="9.140625" style="1" hidden="1"/>
    <col min="6" max="7" width="18.7109375" style="1" hidden="1" customWidth="1"/>
    <col min="8" max="13" width="9.140625" style="1" hidden="1"/>
    <col min="14" max="14" width="13.5703125" style="1" customWidth="1"/>
    <col min="15" max="15" width="9.140625" style="1" hidden="1" customWidth="1"/>
    <col min="16" max="16" width="18.7109375" style="1" hidden="1" customWidth="1"/>
    <col min="17" max="17" width="9.140625" style="1" hidden="1" customWidth="1"/>
    <col min="18" max="18" width="53.42578125" style="1" hidden="1" customWidth="1"/>
    <col min="19" max="19" width="7.85546875" style="1" hidden="1" customWidth="1"/>
    <col min="20" max="20" width="34.140625" style="1" hidden="1" customWidth="1"/>
    <col min="21" max="21" width="18.7109375" style="1" hidden="1" customWidth="1"/>
    <col min="22" max="22" width="9.140625" style="1" hidden="1" customWidth="1"/>
    <col min="23" max="24" width="18.7109375" style="1" hidden="1" customWidth="1"/>
    <col min="25" max="26" width="9.140625" style="1" hidden="1" customWidth="1"/>
    <col min="27" max="27" width="18.7109375" style="1" hidden="1" customWidth="1"/>
    <col min="28" max="29" width="9.140625" style="1" hidden="1" customWidth="1"/>
    <col min="30" max="30" width="0.140625" style="1" hidden="1" customWidth="1"/>
    <col min="31" max="31" width="13.5703125" style="1" customWidth="1"/>
    <col min="32" max="32" width="9.140625" style="1" hidden="1" customWidth="1"/>
    <col min="33" max="33" width="11.85546875" style="1" customWidth="1"/>
    <col min="34" max="34" width="9.140625" style="1" hidden="1" customWidth="1"/>
    <col min="35" max="35" width="9.140625" style="1" customWidth="1"/>
    <col min="36" max="16384" width="9.140625" style="1"/>
  </cols>
  <sheetData>
    <row r="1" spans="1:35" ht="7.5" customHeight="1" x14ac:dyDescent="0.25">
      <c r="A1" s="43"/>
      <c r="B1" s="44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5"/>
      <c r="Y1" s="5"/>
      <c r="Z1" s="5"/>
      <c r="AA1" s="5"/>
      <c r="AB1" s="5"/>
      <c r="AC1" s="5"/>
      <c r="AD1" s="5"/>
      <c r="AE1" s="5"/>
      <c r="AF1" s="5"/>
      <c r="AG1" s="5"/>
      <c r="AH1" s="7"/>
      <c r="AI1" s="7"/>
    </row>
    <row r="2" spans="1:35" ht="14.1" customHeight="1" x14ac:dyDescent="0.25">
      <c r="A2" s="23" t="s">
        <v>301</v>
      </c>
      <c r="B2" s="23"/>
      <c r="C2" s="23"/>
      <c r="D2" s="18"/>
      <c r="E2" s="18"/>
      <c r="F2" s="18"/>
      <c r="G2" s="18"/>
      <c r="H2" s="18"/>
      <c r="I2" s="18"/>
      <c r="J2" s="18"/>
      <c r="K2" s="18"/>
      <c r="L2" s="18"/>
      <c r="M2" s="18"/>
      <c r="N2" s="16"/>
      <c r="O2" s="16"/>
      <c r="P2" s="182" t="s">
        <v>302</v>
      </c>
      <c r="Q2" s="183"/>
      <c r="R2" s="15"/>
      <c r="S2" s="16"/>
      <c r="T2" s="16"/>
      <c r="U2" s="16"/>
      <c r="V2" s="7"/>
      <c r="W2" s="7"/>
      <c r="X2" s="5"/>
      <c r="Y2" s="5"/>
      <c r="Z2" s="5"/>
      <c r="AA2" s="5"/>
      <c r="AB2" s="5"/>
      <c r="AC2" s="5"/>
      <c r="AD2" s="5"/>
      <c r="AE2" s="5"/>
      <c r="AF2" s="5"/>
      <c r="AG2" s="182" t="s">
        <v>303</v>
      </c>
      <c r="AH2" s="183"/>
      <c r="AI2" s="7"/>
    </row>
    <row r="3" spans="1:35" ht="12.95" customHeight="1" x14ac:dyDescent="0.25">
      <c r="A3" s="45"/>
      <c r="B3" s="45"/>
      <c r="C3" s="45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7"/>
      <c r="S3" s="47"/>
      <c r="T3" s="47"/>
      <c r="U3" s="16"/>
      <c r="V3" s="16"/>
      <c r="W3" s="16"/>
      <c r="X3" s="5"/>
      <c r="Y3" s="5"/>
      <c r="Z3" s="5"/>
      <c r="AA3" s="5"/>
      <c r="AB3" s="5"/>
      <c r="AC3" s="5"/>
      <c r="AD3" s="5"/>
      <c r="AE3" s="5"/>
      <c r="AF3" s="5"/>
      <c r="AG3" s="5"/>
      <c r="AH3" s="7"/>
      <c r="AI3" s="7"/>
    </row>
    <row r="4" spans="1:35" ht="36.75" customHeight="1" x14ac:dyDescent="0.25">
      <c r="A4" s="184" t="s">
        <v>23</v>
      </c>
      <c r="B4" s="184" t="s">
        <v>20</v>
      </c>
      <c r="C4" s="184" t="s">
        <v>304</v>
      </c>
      <c r="D4" s="184" t="s">
        <v>22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4" t="s">
        <v>23</v>
      </c>
      <c r="S4" s="184" t="s">
        <v>20</v>
      </c>
      <c r="T4" s="184" t="s">
        <v>304</v>
      </c>
      <c r="U4" s="184" t="s">
        <v>24</v>
      </c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7"/>
    </row>
    <row r="5" spans="1:35" ht="140.44999999999999" customHeight="1" x14ac:dyDescent="0.25">
      <c r="A5" s="185"/>
      <c r="B5" s="185"/>
      <c r="C5" s="185"/>
      <c r="D5" s="24" t="s">
        <v>25</v>
      </c>
      <c r="E5" s="24" t="s">
        <v>26</v>
      </c>
      <c r="F5" s="24" t="s">
        <v>27</v>
      </c>
      <c r="G5" s="24" t="s">
        <v>28</v>
      </c>
      <c r="H5" s="24" t="s">
        <v>29</v>
      </c>
      <c r="I5" s="24" t="s">
        <v>30</v>
      </c>
      <c r="J5" s="24" t="s">
        <v>31</v>
      </c>
      <c r="K5" s="24" t="s">
        <v>32</v>
      </c>
      <c r="L5" s="24" t="s">
        <v>33</v>
      </c>
      <c r="M5" s="24" t="s">
        <v>34</v>
      </c>
      <c r="N5" s="24" t="s">
        <v>35</v>
      </c>
      <c r="O5" s="24" t="s">
        <v>36</v>
      </c>
      <c r="P5" s="24" t="s">
        <v>37</v>
      </c>
      <c r="Q5" s="24" t="s">
        <v>38</v>
      </c>
      <c r="R5" s="185"/>
      <c r="S5" s="185"/>
      <c r="T5" s="185"/>
      <c r="U5" s="25" t="s">
        <v>25</v>
      </c>
      <c r="V5" s="25" t="s">
        <v>26</v>
      </c>
      <c r="W5" s="25" t="s">
        <v>27</v>
      </c>
      <c r="X5" s="25" t="s">
        <v>28</v>
      </c>
      <c r="Y5" s="25" t="s">
        <v>29</v>
      </c>
      <c r="Z5" s="25" t="s">
        <v>30</v>
      </c>
      <c r="AA5" s="25" t="s">
        <v>31</v>
      </c>
      <c r="AB5" s="25" t="s">
        <v>32</v>
      </c>
      <c r="AC5" s="25" t="s">
        <v>305</v>
      </c>
      <c r="AD5" s="25" t="s">
        <v>34</v>
      </c>
      <c r="AE5" s="25" t="s">
        <v>35</v>
      </c>
      <c r="AF5" s="25" t="s">
        <v>36</v>
      </c>
      <c r="AG5" s="25" t="s">
        <v>306</v>
      </c>
      <c r="AH5" s="25" t="s">
        <v>38</v>
      </c>
      <c r="AI5" s="7"/>
    </row>
    <row r="6" spans="1:35" ht="11.45" customHeight="1" x14ac:dyDescent="0.25">
      <c r="A6" s="24" t="s">
        <v>42</v>
      </c>
      <c r="B6" s="24" t="s">
        <v>43</v>
      </c>
      <c r="C6" s="24" t="s">
        <v>44</v>
      </c>
      <c r="D6" s="26" t="s">
        <v>45</v>
      </c>
      <c r="E6" s="26" t="s">
        <v>46</v>
      </c>
      <c r="F6" s="26" t="s">
        <v>47</v>
      </c>
      <c r="G6" s="26" t="s">
        <v>48</v>
      </c>
      <c r="H6" s="26" t="s">
        <v>49</v>
      </c>
      <c r="I6" s="26" t="s">
        <v>50</v>
      </c>
      <c r="J6" s="26" t="s">
        <v>51</v>
      </c>
      <c r="K6" s="26" t="s">
        <v>52</v>
      </c>
      <c r="L6" s="26" t="s">
        <v>53</v>
      </c>
      <c r="M6" s="26" t="s">
        <v>54</v>
      </c>
      <c r="N6" s="26" t="s">
        <v>55</v>
      </c>
      <c r="O6" s="26" t="s">
        <v>56</v>
      </c>
      <c r="P6" s="26" t="s">
        <v>57</v>
      </c>
      <c r="Q6" s="26" t="s">
        <v>58</v>
      </c>
      <c r="R6" s="24" t="s">
        <v>42</v>
      </c>
      <c r="S6" s="24" t="s">
        <v>43</v>
      </c>
      <c r="T6" s="24" t="s">
        <v>44</v>
      </c>
      <c r="U6" s="26" t="s">
        <v>59</v>
      </c>
      <c r="V6" s="26" t="s">
        <v>60</v>
      </c>
      <c r="W6" s="26" t="s">
        <v>61</v>
      </c>
      <c r="X6" s="26" t="s">
        <v>62</v>
      </c>
      <c r="Y6" s="26" t="s">
        <v>63</v>
      </c>
      <c r="Z6" s="26" t="s">
        <v>64</v>
      </c>
      <c r="AA6" s="26" t="s">
        <v>65</v>
      </c>
      <c r="AB6" s="26" t="s">
        <v>66</v>
      </c>
      <c r="AC6" s="26" t="s">
        <v>67</v>
      </c>
      <c r="AD6" s="26" t="s">
        <v>68</v>
      </c>
      <c r="AE6" s="26" t="s">
        <v>69</v>
      </c>
      <c r="AF6" s="26" t="s">
        <v>70</v>
      </c>
      <c r="AG6" s="26" t="s">
        <v>71</v>
      </c>
      <c r="AH6" s="26" t="s">
        <v>72</v>
      </c>
      <c r="AI6" s="7"/>
    </row>
    <row r="7" spans="1:35" ht="30" customHeight="1" x14ac:dyDescent="0.25">
      <c r="A7" s="48" t="s">
        <v>307</v>
      </c>
      <c r="B7" s="28" t="s">
        <v>308</v>
      </c>
      <c r="C7" s="157" t="s">
        <v>75</v>
      </c>
      <c r="D7" s="158">
        <v>342272475.38</v>
      </c>
      <c r="E7" s="158" t="s">
        <v>76</v>
      </c>
      <c r="F7" s="158">
        <v>342272475.38</v>
      </c>
      <c r="G7" s="158">
        <v>4162500</v>
      </c>
      <c r="H7" s="158" t="s">
        <v>76</v>
      </c>
      <c r="I7" s="158" t="s">
        <v>76</v>
      </c>
      <c r="J7" s="158" t="s">
        <v>76</v>
      </c>
      <c r="K7" s="158" t="s">
        <v>76</v>
      </c>
      <c r="L7" s="158" t="s">
        <v>76</v>
      </c>
      <c r="M7" s="158" t="s">
        <v>76</v>
      </c>
      <c r="N7" s="165">
        <v>299762560.75999999</v>
      </c>
      <c r="O7" s="165" t="s">
        <v>76</v>
      </c>
      <c r="P7" s="166">
        <v>46672414.619999997</v>
      </c>
      <c r="Q7" s="166" t="s">
        <v>76</v>
      </c>
      <c r="R7" s="167" t="s">
        <v>307</v>
      </c>
      <c r="S7" s="143" t="s">
        <v>308</v>
      </c>
      <c r="T7" s="157" t="s">
        <v>75</v>
      </c>
      <c r="U7" s="165">
        <v>232326236.46000001</v>
      </c>
      <c r="V7" s="165" t="s">
        <v>76</v>
      </c>
      <c r="W7" s="165">
        <v>232326236.46000001</v>
      </c>
      <c r="X7" s="165">
        <v>2963158</v>
      </c>
      <c r="Y7" s="165" t="s">
        <v>76</v>
      </c>
      <c r="Z7" s="165" t="s">
        <v>76</v>
      </c>
      <c r="AA7" s="165" t="s">
        <v>76</v>
      </c>
      <c r="AB7" s="165" t="s">
        <v>76</v>
      </c>
      <c r="AC7" s="165" t="s">
        <v>76</v>
      </c>
      <c r="AD7" s="165" t="s">
        <v>76</v>
      </c>
      <c r="AE7" s="165">
        <v>202834451.68000001</v>
      </c>
      <c r="AF7" s="165" t="s">
        <v>76</v>
      </c>
      <c r="AG7" s="165">
        <f t="shared" ref="AG7:AG86" si="0">AE7/N7*100</f>
        <v>67.665038344263451</v>
      </c>
      <c r="AH7" s="50" t="s">
        <v>76</v>
      </c>
      <c r="AI7" s="7"/>
    </row>
    <row r="8" spans="1:35" ht="14.25" customHeight="1" x14ac:dyDescent="0.25">
      <c r="A8" s="33" t="s">
        <v>77</v>
      </c>
      <c r="B8" s="51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59"/>
      <c r="Q8" s="159"/>
      <c r="R8" s="155" t="s">
        <v>77</v>
      </c>
      <c r="S8" s="160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65"/>
      <c r="AH8" s="52"/>
      <c r="AI8" s="7"/>
    </row>
    <row r="9" spans="1:35" ht="57" x14ac:dyDescent="0.25">
      <c r="A9" s="37" t="s">
        <v>309</v>
      </c>
      <c r="B9" s="38" t="s">
        <v>308</v>
      </c>
      <c r="C9" s="149" t="s">
        <v>310</v>
      </c>
      <c r="D9" s="142">
        <v>2015280.87</v>
      </c>
      <c r="E9" s="142" t="s">
        <v>76</v>
      </c>
      <c r="F9" s="142">
        <v>2015280.87</v>
      </c>
      <c r="G9" s="142" t="s">
        <v>76</v>
      </c>
      <c r="H9" s="142" t="s">
        <v>76</v>
      </c>
      <c r="I9" s="142" t="s">
        <v>76</v>
      </c>
      <c r="J9" s="142" t="s">
        <v>76</v>
      </c>
      <c r="K9" s="142" t="s">
        <v>76</v>
      </c>
      <c r="L9" s="142" t="s">
        <v>76</v>
      </c>
      <c r="M9" s="142" t="s">
        <v>76</v>
      </c>
      <c r="N9" s="150">
        <v>845000</v>
      </c>
      <c r="O9" s="150" t="s">
        <v>76</v>
      </c>
      <c r="P9" s="151">
        <v>1170280.8700000001</v>
      </c>
      <c r="Q9" s="151" t="s">
        <v>76</v>
      </c>
      <c r="R9" s="168" t="s">
        <v>309</v>
      </c>
      <c r="S9" s="148" t="s">
        <v>308</v>
      </c>
      <c r="T9" s="149" t="s">
        <v>310</v>
      </c>
      <c r="U9" s="150">
        <v>1245440.24</v>
      </c>
      <c r="V9" s="150" t="s">
        <v>76</v>
      </c>
      <c r="W9" s="150">
        <v>1245440.24</v>
      </c>
      <c r="X9" s="150" t="s">
        <v>76</v>
      </c>
      <c r="Y9" s="150" t="s">
        <v>76</v>
      </c>
      <c r="Z9" s="150" t="s">
        <v>76</v>
      </c>
      <c r="AA9" s="150" t="s">
        <v>76</v>
      </c>
      <c r="AB9" s="150" t="s">
        <v>76</v>
      </c>
      <c r="AC9" s="150" t="s">
        <v>76</v>
      </c>
      <c r="AD9" s="150" t="s">
        <v>76</v>
      </c>
      <c r="AE9" s="150">
        <v>581500</v>
      </c>
      <c r="AF9" s="150" t="s">
        <v>76</v>
      </c>
      <c r="AG9" s="165">
        <f t="shared" si="0"/>
        <v>68.816568047337284</v>
      </c>
      <c r="AH9" s="30" t="s">
        <v>76</v>
      </c>
      <c r="AI9" s="7"/>
    </row>
    <row r="10" spans="1:35" ht="90.75" x14ac:dyDescent="0.25">
      <c r="A10" s="37" t="s">
        <v>311</v>
      </c>
      <c r="B10" s="38" t="s">
        <v>308</v>
      </c>
      <c r="C10" s="149" t="s">
        <v>312</v>
      </c>
      <c r="D10" s="142">
        <v>742524.34</v>
      </c>
      <c r="E10" s="142" t="s">
        <v>76</v>
      </c>
      <c r="F10" s="142">
        <v>742524.34</v>
      </c>
      <c r="G10" s="142" t="s">
        <v>76</v>
      </c>
      <c r="H10" s="142" t="s">
        <v>76</v>
      </c>
      <c r="I10" s="142" t="s">
        <v>76</v>
      </c>
      <c r="J10" s="142" t="s">
        <v>76</v>
      </c>
      <c r="K10" s="142" t="s">
        <v>76</v>
      </c>
      <c r="L10" s="142" t="s">
        <v>76</v>
      </c>
      <c r="M10" s="142" t="s">
        <v>76</v>
      </c>
      <c r="N10" s="150">
        <v>255000</v>
      </c>
      <c r="O10" s="150" t="s">
        <v>76</v>
      </c>
      <c r="P10" s="151">
        <v>487524.34</v>
      </c>
      <c r="Q10" s="151" t="s">
        <v>76</v>
      </c>
      <c r="R10" s="168" t="s">
        <v>311</v>
      </c>
      <c r="S10" s="148" t="s">
        <v>308</v>
      </c>
      <c r="T10" s="149" t="s">
        <v>312</v>
      </c>
      <c r="U10" s="150">
        <v>410214.32</v>
      </c>
      <c r="V10" s="150" t="s">
        <v>76</v>
      </c>
      <c r="W10" s="150">
        <v>410214.32</v>
      </c>
      <c r="X10" s="150" t="s">
        <v>76</v>
      </c>
      <c r="Y10" s="150" t="s">
        <v>76</v>
      </c>
      <c r="Z10" s="150" t="s">
        <v>76</v>
      </c>
      <c r="AA10" s="150" t="s">
        <v>76</v>
      </c>
      <c r="AB10" s="150" t="s">
        <v>76</v>
      </c>
      <c r="AC10" s="150" t="s">
        <v>76</v>
      </c>
      <c r="AD10" s="150" t="s">
        <v>76</v>
      </c>
      <c r="AE10" s="150">
        <v>151000</v>
      </c>
      <c r="AF10" s="150" t="s">
        <v>76</v>
      </c>
      <c r="AG10" s="165">
        <f t="shared" si="0"/>
        <v>59.215686274509807</v>
      </c>
      <c r="AH10" s="30" t="s">
        <v>76</v>
      </c>
      <c r="AI10" s="7"/>
    </row>
    <row r="11" spans="1:35" ht="57" x14ac:dyDescent="0.25">
      <c r="A11" s="37" t="s">
        <v>309</v>
      </c>
      <c r="B11" s="38" t="s">
        <v>308</v>
      </c>
      <c r="C11" s="149" t="s">
        <v>313</v>
      </c>
      <c r="D11" s="142">
        <v>13623463.5</v>
      </c>
      <c r="E11" s="142" t="s">
        <v>76</v>
      </c>
      <c r="F11" s="142">
        <v>13623463.5</v>
      </c>
      <c r="G11" s="142" t="s">
        <v>76</v>
      </c>
      <c r="H11" s="142" t="s">
        <v>76</v>
      </c>
      <c r="I11" s="142" t="s">
        <v>76</v>
      </c>
      <c r="J11" s="142" t="s">
        <v>76</v>
      </c>
      <c r="K11" s="142" t="s">
        <v>76</v>
      </c>
      <c r="L11" s="142" t="s">
        <v>76</v>
      </c>
      <c r="M11" s="142" t="s">
        <v>76</v>
      </c>
      <c r="N11" s="150">
        <v>10073700</v>
      </c>
      <c r="O11" s="150" t="s">
        <v>76</v>
      </c>
      <c r="P11" s="151">
        <v>3549763.5</v>
      </c>
      <c r="Q11" s="151" t="s">
        <v>76</v>
      </c>
      <c r="R11" s="168" t="s">
        <v>309</v>
      </c>
      <c r="S11" s="148" t="s">
        <v>308</v>
      </c>
      <c r="T11" s="149" t="s">
        <v>313</v>
      </c>
      <c r="U11" s="150">
        <v>8370092.75</v>
      </c>
      <c r="V11" s="150" t="s">
        <v>76</v>
      </c>
      <c r="W11" s="150">
        <v>8370092.75</v>
      </c>
      <c r="X11" s="150" t="s">
        <v>76</v>
      </c>
      <c r="Y11" s="150" t="s">
        <v>76</v>
      </c>
      <c r="Z11" s="150" t="s">
        <v>76</v>
      </c>
      <c r="AA11" s="150" t="s">
        <v>76</v>
      </c>
      <c r="AB11" s="150" t="s">
        <v>76</v>
      </c>
      <c r="AC11" s="150" t="s">
        <v>76</v>
      </c>
      <c r="AD11" s="150" t="s">
        <v>76</v>
      </c>
      <c r="AE11" s="150">
        <v>6430286.6200000001</v>
      </c>
      <c r="AF11" s="150" t="s">
        <v>76</v>
      </c>
      <c r="AG11" s="165">
        <f t="shared" si="0"/>
        <v>63.832421255348081</v>
      </c>
      <c r="AH11" s="30" t="s">
        <v>76</v>
      </c>
      <c r="AI11" s="7"/>
    </row>
    <row r="12" spans="1:35" ht="68.25" x14ac:dyDescent="0.25">
      <c r="A12" s="37" t="s">
        <v>314</v>
      </c>
      <c r="B12" s="38" t="s">
        <v>308</v>
      </c>
      <c r="C12" s="149" t="s">
        <v>315</v>
      </c>
      <c r="D12" s="142">
        <v>139700</v>
      </c>
      <c r="E12" s="142" t="s">
        <v>76</v>
      </c>
      <c r="F12" s="142">
        <v>139700</v>
      </c>
      <c r="G12" s="142" t="s">
        <v>76</v>
      </c>
      <c r="H12" s="142" t="s">
        <v>76</v>
      </c>
      <c r="I12" s="142" t="s">
        <v>76</v>
      </c>
      <c r="J12" s="142" t="s">
        <v>76</v>
      </c>
      <c r="K12" s="142" t="s">
        <v>76</v>
      </c>
      <c r="L12" s="142" t="s">
        <v>76</v>
      </c>
      <c r="M12" s="142" t="s">
        <v>76</v>
      </c>
      <c r="N12" s="150">
        <v>60400</v>
      </c>
      <c r="O12" s="150" t="s">
        <v>76</v>
      </c>
      <c r="P12" s="151">
        <v>79300</v>
      </c>
      <c r="Q12" s="151" t="s">
        <v>76</v>
      </c>
      <c r="R12" s="168" t="s">
        <v>314</v>
      </c>
      <c r="S12" s="148" t="s">
        <v>308</v>
      </c>
      <c r="T12" s="149" t="s">
        <v>315</v>
      </c>
      <c r="U12" s="150">
        <v>48650</v>
      </c>
      <c r="V12" s="150" t="s">
        <v>76</v>
      </c>
      <c r="W12" s="150">
        <v>48650</v>
      </c>
      <c r="X12" s="150" t="s">
        <v>76</v>
      </c>
      <c r="Y12" s="150" t="s">
        <v>76</v>
      </c>
      <c r="Z12" s="150" t="s">
        <v>76</v>
      </c>
      <c r="AA12" s="150" t="s">
        <v>76</v>
      </c>
      <c r="AB12" s="150" t="s">
        <v>76</v>
      </c>
      <c r="AC12" s="150" t="s">
        <v>76</v>
      </c>
      <c r="AD12" s="150" t="s">
        <v>76</v>
      </c>
      <c r="AE12" s="150">
        <v>19450</v>
      </c>
      <c r="AF12" s="150" t="s">
        <v>76</v>
      </c>
      <c r="AG12" s="165">
        <f t="shared" si="0"/>
        <v>32.201986754966889</v>
      </c>
      <c r="AH12" s="30" t="s">
        <v>76</v>
      </c>
      <c r="AI12" s="7"/>
    </row>
    <row r="13" spans="1:35" ht="57" x14ac:dyDescent="0.25">
      <c r="A13" s="37" t="s">
        <v>316</v>
      </c>
      <c r="B13" s="38" t="s">
        <v>308</v>
      </c>
      <c r="C13" s="149" t="s">
        <v>317</v>
      </c>
      <c r="D13" s="142">
        <v>87800</v>
      </c>
      <c r="E13" s="142" t="s">
        <v>76</v>
      </c>
      <c r="F13" s="142">
        <v>87800</v>
      </c>
      <c r="G13" s="142" t="s">
        <v>76</v>
      </c>
      <c r="H13" s="142" t="s">
        <v>76</v>
      </c>
      <c r="I13" s="142" t="s">
        <v>76</v>
      </c>
      <c r="J13" s="142" t="s">
        <v>76</v>
      </c>
      <c r="K13" s="142" t="s">
        <v>76</v>
      </c>
      <c r="L13" s="142" t="s">
        <v>76</v>
      </c>
      <c r="M13" s="142" t="s">
        <v>76</v>
      </c>
      <c r="N13" s="150">
        <v>87800</v>
      </c>
      <c r="O13" s="150" t="s">
        <v>76</v>
      </c>
      <c r="P13" s="151" t="s">
        <v>76</v>
      </c>
      <c r="Q13" s="151" t="s">
        <v>76</v>
      </c>
      <c r="R13" s="168" t="s">
        <v>316</v>
      </c>
      <c r="S13" s="148" t="s">
        <v>308</v>
      </c>
      <c r="T13" s="149" t="s">
        <v>317</v>
      </c>
      <c r="U13" s="150">
        <v>51177</v>
      </c>
      <c r="V13" s="150" t="s">
        <v>76</v>
      </c>
      <c r="W13" s="150">
        <v>51177</v>
      </c>
      <c r="X13" s="150" t="s">
        <v>76</v>
      </c>
      <c r="Y13" s="150" t="s">
        <v>76</v>
      </c>
      <c r="Z13" s="150" t="s">
        <v>76</v>
      </c>
      <c r="AA13" s="150" t="s">
        <v>76</v>
      </c>
      <c r="AB13" s="150" t="s">
        <v>76</v>
      </c>
      <c r="AC13" s="150" t="s">
        <v>76</v>
      </c>
      <c r="AD13" s="150" t="s">
        <v>76</v>
      </c>
      <c r="AE13" s="150">
        <v>51177</v>
      </c>
      <c r="AF13" s="150" t="s">
        <v>76</v>
      </c>
      <c r="AG13" s="165">
        <f t="shared" si="0"/>
        <v>58.288154897494302</v>
      </c>
      <c r="AH13" s="30" t="s">
        <v>76</v>
      </c>
      <c r="AI13" s="7"/>
    </row>
    <row r="14" spans="1:35" ht="90.75" x14ac:dyDescent="0.25">
      <c r="A14" s="37" t="s">
        <v>311</v>
      </c>
      <c r="B14" s="38" t="s">
        <v>308</v>
      </c>
      <c r="C14" s="149" t="s">
        <v>318</v>
      </c>
      <c r="D14" s="142">
        <v>3247200</v>
      </c>
      <c r="E14" s="142" t="s">
        <v>76</v>
      </c>
      <c r="F14" s="142">
        <v>3247200</v>
      </c>
      <c r="G14" s="142" t="s">
        <v>76</v>
      </c>
      <c r="H14" s="142" t="s">
        <v>76</v>
      </c>
      <c r="I14" s="142" t="s">
        <v>76</v>
      </c>
      <c r="J14" s="142" t="s">
        <v>76</v>
      </c>
      <c r="K14" s="142" t="s">
        <v>76</v>
      </c>
      <c r="L14" s="142" t="s">
        <v>76</v>
      </c>
      <c r="M14" s="142" t="s">
        <v>76</v>
      </c>
      <c r="N14" s="150">
        <v>2159400</v>
      </c>
      <c r="O14" s="150" t="s">
        <v>76</v>
      </c>
      <c r="P14" s="151">
        <v>1087800</v>
      </c>
      <c r="Q14" s="151" t="s">
        <v>76</v>
      </c>
      <c r="R14" s="168" t="s">
        <v>311</v>
      </c>
      <c r="S14" s="148" t="s">
        <v>308</v>
      </c>
      <c r="T14" s="149" t="s">
        <v>318</v>
      </c>
      <c r="U14" s="150">
        <v>2207448.11</v>
      </c>
      <c r="V14" s="150" t="s">
        <v>76</v>
      </c>
      <c r="W14" s="150">
        <v>2207448.11</v>
      </c>
      <c r="X14" s="150" t="s">
        <v>76</v>
      </c>
      <c r="Y14" s="150" t="s">
        <v>76</v>
      </c>
      <c r="Z14" s="150" t="s">
        <v>76</v>
      </c>
      <c r="AA14" s="150" t="s">
        <v>76</v>
      </c>
      <c r="AB14" s="150" t="s">
        <v>76</v>
      </c>
      <c r="AC14" s="150" t="s">
        <v>76</v>
      </c>
      <c r="AD14" s="150" t="s">
        <v>76</v>
      </c>
      <c r="AE14" s="150">
        <v>1656222.57</v>
      </c>
      <c r="AF14" s="150" t="s">
        <v>76</v>
      </c>
      <c r="AG14" s="165">
        <f t="shared" si="0"/>
        <v>76.698275909974996</v>
      </c>
      <c r="AH14" s="30" t="s">
        <v>76</v>
      </c>
      <c r="AI14" s="7"/>
    </row>
    <row r="15" spans="1:35" ht="45.75" x14ac:dyDescent="0.25">
      <c r="A15" s="37" t="s">
        <v>319</v>
      </c>
      <c r="B15" s="38" t="s">
        <v>308</v>
      </c>
      <c r="C15" s="149" t="s">
        <v>320</v>
      </c>
      <c r="D15" s="142">
        <v>2471850.04</v>
      </c>
      <c r="E15" s="142" t="s">
        <v>76</v>
      </c>
      <c r="F15" s="142">
        <v>2471850.04</v>
      </c>
      <c r="G15" s="142" t="s">
        <v>76</v>
      </c>
      <c r="H15" s="142" t="s">
        <v>76</v>
      </c>
      <c r="I15" s="142" t="s">
        <v>76</v>
      </c>
      <c r="J15" s="142" t="s">
        <v>76</v>
      </c>
      <c r="K15" s="142" t="s">
        <v>76</v>
      </c>
      <c r="L15" s="142" t="s">
        <v>76</v>
      </c>
      <c r="M15" s="142" t="s">
        <v>76</v>
      </c>
      <c r="N15" s="150">
        <v>1062833</v>
      </c>
      <c r="O15" s="150" t="s">
        <v>76</v>
      </c>
      <c r="P15" s="151">
        <v>1409017.04</v>
      </c>
      <c r="Q15" s="151" t="s">
        <v>76</v>
      </c>
      <c r="R15" s="168" t="s">
        <v>319</v>
      </c>
      <c r="S15" s="148" t="s">
        <v>308</v>
      </c>
      <c r="T15" s="149" t="s">
        <v>320</v>
      </c>
      <c r="U15" s="150">
        <v>1375991.94</v>
      </c>
      <c r="V15" s="150" t="s">
        <v>76</v>
      </c>
      <c r="W15" s="150">
        <v>1375991.94</v>
      </c>
      <c r="X15" s="150" t="s">
        <v>76</v>
      </c>
      <c r="Y15" s="150" t="s">
        <v>76</v>
      </c>
      <c r="Z15" s="150" t="s">
        <v>76</v>
      </c>
      <c r="AA15" s="150" t="s">
        <v>76</v>
      </c>
      <c r="AB15" s="150" t="s">
        <v>76</v>
      </c>
      <c r="AC15" s="150" t="s">
        <v>76</v>
      </c>
      <c r="AD15" s="150" t="s">
        <v>76</v>
      </c>
      <c r="AE15" s="150">
        <v>784644.11</v>
      </c>
      <c r="AF15" s="150" t="s">
        <v>76</v>
      </c>
      <c r="AG15" s="165">
        <f t="shared" si="0"/>
        <v>73.825719562715875</v>
      </c>
      <c r="AH15" s="30" t="s">
        <v>76</v>
      </c>
      <c r="AI15" s="7"/>
    </row>
    <row r="16" spans="1:35" ht="34.5" x14ac:dyDescent="0.25">
      <c r="A16" s="37" t="s">
        <v>321</v>
      </c>
      <c r="B16" s="38" t="s">
        <v>308</v>
      </c>
      <c r="C16" s="149" t="s">
        <v>322</v>
      </c>
      <c r="D16" s="142">
        <v>448687</v>
      </c>
      <c r="E16" s="142" t="s">
        <v>76</v>
      </c>
      <c r="F16" s="142">
        <v>448687</v>
      </c>
      <c r="G16" s="142" t="s">
        <v>76</v>
      </c>
      <c r="H16" s="142" t="s">
        <v>76</v>
      </c>
      <c r="I16" s="142" t="s">
        <v>76</v>
      </c>
      <c r="J16" s="142" t="s">
        <v>76</v>
      </c>
      <c r="K16" s="142" t="s">
        <v>76</v>
      </c>
      <c r="L16" s="142" t="s">
        <v>76</v>
      </c>
      <c r="M16" s="142" t="s">
        <v>76</v>
      </c>
      <c r="N16" s="150" t="s">
        <v>76</v>
      </c>
      <c r="O16" s="150" t="s">
        <v>76</v>
      </c>
      <c r="P16" s="151">
        <v>448687</v>
      </c>
      <c r="Q16" s="151" t="s">
        <v>76</v>
      </c>
      <c r="R16" s="168" t="s">
        <v>321</v>
      </c>
      <c r="S16" s="148" t="s">
        <v>308</v>
      </c>
      <c r="T16" s="149" t="s">
        <v>322</v>
      </c>
      <c r="U16" s="150">
        <v>191046.94</v>
      </c>
      <c r="V16" s="150" t="s">
        <v>76</v>
      </c>
      <c r="W16" s="150">
        <v>191046.94</v>
      </c>
      <c r="X16" s="150" t="s">
        <v>76</v>
      </c>
      <c r="Y16" s="150" t="s">
        <v>76</v>
      </c>
      <c r="Z16" s="150" t="s">
        <v>76</v>
      </c>
      <c r="AA16" s="150" t="s">
        <v>76</v>
      </c>
      <c r="AB16" s="150" t="s">
        <v>76</v>
      </c>
      <c r="AC16" s="150" t="s">
        <v>76</v>
      </c>
      <c r="AD16" s="150" t="s">
        <v>76</v>
      </c>
      <c r="AE16" s="150" t="s">
        <v>76</v>
      </c>
      <c r="AF16" s="150" t="s">
        <v>76</v>
      </c>
      <c r="AG16" s="165"/>
      <c r="AH16" s="30" t="s">
        <v>76</v>
      </c>
      <c r="AI16" s="7"/>
    </row>
    <row r="17" spans="1:35" ht="45.75" x14ac:dyDescent="0.25">
      <c r="A17" s="37" t="s">
        <v>323</v>
      </c>
      <c r="B17" s="38" t="s">
        <v>308</v>
      </c>
      <c r="C17" s="149" t="s">
        <v>324</v>
      </c>
      <c r="D17" s="142">
        <v>228193.64</v>
      </c>
      <c r="E17" s="142" t="s">
        <v>76</v>
      </c>
      <c r="F17" s="142">
        <v>228193.64</v>
      </c>
      <c r="G17" s="142" t="s">
        <v>76</v>
      </c>
      <c r="H17" s="142" t="s">
        <v>76</v>
      </c>
      <c r="I17" s="142" t="s">
        <v>76</v>
      </c>
      <c r="J17" s="142" t="s">
        <v>76</v>
      </c>
      <c r="K17" s="142" t="s">
        <v>76</v>
      </c>
      <c r="L17" s="142" t="s">
        <v>76</v>
      </c>
      <c r="M17" s="142" t="s">
        <v>76</v>
      </c>
      <c r="N17" s="150">
        <v>5000</v>
      </c>
      <c r="O17" s="150" t="s">
        <v>76</v>
      </c>
      <c r="P17" s="151">
        <v>223193.64</v>
      </c>
      <c r="Q17" s="151" t="s">
        <v>76</v>
      </c>
      <c r="R17" s="168" t="s">
        <v>323</v>
      </c>
      <c r="S17" s="148" t="s">
        <v>308</v>
      </c>
      <c r="T17" s="149" t="s">
        <v>324</v>
      </c>
      <c r="U17" s="150">
        <v>112189.84</v>
      </c>
      <c r="V17" s="150" t="s">
        <v>76</v>
      </c>
      <c r="W17" s="150">
        <v>112189.84</v>
      </c>
      <c r="X17" s="150" t="s">
        <v>76</v>
      </c>
      <c r="Y17" s="150" t="s">
        <v>76</v>
      </c>
      <c r="Z17" s="150" t="s">
        <v>76</v>
      </c>
      <c r="AA17" s="150" t="s">
        <v>76</v>
      </c>
      <c r="AB17" s="150" t="s">
        <v>76</v>
      </c>
      <c r="AC17" s="150" t="s">
        <v>76</v>
      </c>
      <c r="AD17" s="150" t="s">
        <v>76</v>
      </c>
      <c r="AE17" s="150">
        <v>3832</v>
      </c>
      <c r="AF17" s="150" t="s">
        <v>76</v>
      </c>
      <c r="AG17" s="165">
        <f t="shared" si="0"/>
        <v>76.64</v>
      </c>
      <c r="AH17" s="30" t="s">
        <v>76</v>
      </c>
      <c r="AI17" s="7"/>
    </row>
    <row r="18" spans="1:35" ht="34.5" x14ac:dyDescent="0.25">
      <c r="A18" s="37" t="s">
        <v>325</v>
      </c>
      <c r="B18" s="38" t="s">
        <v>308</v>
      </c>
      <c r="C18" s="149" t="s">
        <v>326</v>
      </c>
      <c r="D18" s="142">
        <v>11600</v>
      </c>
      <c r="E18" s="142" t="s">
        <v>76</v>
      </c>
      <c r="F18" s="142">
        <v>11600</v>
      </c>
      <c r="G18" s="142" t="s">
        <v>76</v>
      </c>
      <c r="H18" s="142" t="s">
        <v>76</v>
      </c>
      <c r="I18" s="142" t="s">
        <v>76</v>
      </c>
      <c r="J18" s="142" t="s">
        <v>76</v>
      </c>
      <c r="K18" s="142" t="s">
        <v>76</v>
      </c>
      <c r="L18" s="142" t="s">
        <v>76</v>
      </c>
      <c r="M18" s="142" t="s">
        <v>76</v>
      </c>
      <c r="N18" s="150">
        <v>4600</v>
      </c>
      <c r="O18" s="150" t="s">
        <v>76</v>
      </c>
      <c r="P18" s="151">
        <v>7000</v>
      </c>
      <c r="Q18" s="151" t="s">
        <v>76</v>
      </c>
      <c r="R18" s="168" t="s">
        <v>325</v>
      </c>
      <c r="S18" s="148" t="s">
        <v>308</v>
      </c>
      <c r="T18" s="149" t="s">
        <v>326</v>
      </c>
      <c r="U18" s="150">
        <v>4600</v>
      </c>
      <c r="V18" s="150" t="s">
        <v>76</v>
      </c>
      <c r="W18" s="150">
        <v>4600</v>
      </c>
      <c r="X18" s="150" t="s">
        <v>76</v>
      </c>
      <c r="Y18" s="150" t="s">
        <v>76</v>
      </c>
      <c r="Z18" s="150" t="s">
        <v>76</v>
      </c>
      <c r="AA18" s="150" t="s">
        <v>76</v>
      </c>
      <c r="AB18" s="150" t="s">
        <v>76</v>
      </c>
      <c r="AC18" s="150" t="s">
        <v>76</v>
      </c>
      <c r="AD18" s="150" t="s">
        <v>76</v>
      </c>
      <c r="AE18" s="150" t="s">
        <v>76</v>
      </c>
      <c r="AF18" s="150" t="s">
        <v>76</v>
      </c>
      <c r="AG18" s="165"/>
      <c r="AH18" s="30" t="s">
        <v>76</v>
      </c>
      <c r="AI18" s="7"/>
    </row>
    <row r="19" spans="1:35" ht="34.5" x14ac:dyDescent="0.25">
      <c r="A19" s="37" t="s">
        <v>327</v>
      </c>
      <c r="B19" s="38" t="s">
        <v>308</v>
      </c>
      <c r="C19" s="149" t="s">
        <v>328</v>
      </c>
      <c r="D19" s="142">
        <v>86246.48</v>
      </c>
      <c r="E19" s="142" t="s">
        <v>76</v>
      </c>
      <c r="F19" s="142">
        <v>86246.48</v>
      </c>
      <c r="G19" s="142" t="s">
        <v>76</v>
      </c>
      <c r="H19" s="142" t="s">
        <v>76</v>
      </c>
      <c r="I19" s="142" t="s">
        <v>76</v>
      </c>
      <c r="J19" s="142" t="s">
        <v>76</v>
      </c>
      <c r="K19" s="142" t="s">
        <v>76</v>
      </c>
      <c r="L19" s="142" t="s">
        <v>76</v>
      </c>
      <c r="M19" s="142" t="s">
        <v>76</v>
      </c>
      <c r="N19" s="150">
        <v>58400</v>
      </c>
      <c r="O19" s="150" t="s">
        <v>76</v>
      </c>
      <c r="P19" s="151">
        <v>27846.48</v>
      </c>
      <c r="Q19" s="151" t="s">
        <v>76</v>
      </c>
      <c r="R19" s="168" t="s">
        <v>327</v>
      </c>
      <c r="S19" s="148" t="s">
        <v>308</v>
      </c>
      <c r="T19" s="149" t="s">
        <v>328</v>
      </c>
      <c r="U19" s="150">
        <v>75332.009999999995</v>
      </c>
      <c r="V19" s="150" t="s">
        <v>76</v>
      </c>
      <c r="W19" s="150">
        <v>75332.009999999995</v>
      </c>
      <c r="X19" s="150" t="s">
        <v>76</v>
      </c>
      <c r="Y19" s="150" t="s">
        <v>76</v>
      </c>
      <c r="Z19" s="150" t="s">
        <v>76</v>
      </c>
      <c r="AA19" s="150" t="s">
        <v>76</v>
      </c>
      <c r="AB19" s="150" t="s">
        <v>76</v>
      </c>
      <c r="AC19" s="150" t="s">
        <v>76</v>
      </c>
      <c r="AD19" s="150" t="s">
        <v>76</v>
      </c>
      <c r="AE19" s="150">
        <v>57984.24</v>
      </c>
      <c r="AF19" s="150" t="s">
        <v>76</v>
      </c>
      <c r="AG19" s="165">
        <f t="shared" si="0"/>
        <v>99.288082191780816</v>
      </c>
      <c r="AH19" s="30" t="s">
        <v>76</v>
      </c>
      <c r="AI19" s="7"/>
    </row>
    <row r="20" spans="1:35" ht="45.75" x14ac:dyDescent="0.25">
      <c r="A20" s="37" t="s">
        <v>319</v>
      </c>
      <c r="B20" s="38" t="s">
        <v>308</v>
      </c>
      <c r="C20" s="149" t="s">
        <v>329</v>
      </c>
      <c r="D20" s="142">
        <v>46800</v>
      </c>
      <c r="E20" s="142" t="s">
        <v>76</v>
      </c>
      <c r="F20" s="142">
        <v>46800</v>
      </c>
      <c r="G20" s="142" t="s">
        <v>76</v>
      </c>
      <c r="H20" s="142" t="s">
        <v>76</v>
      </c>
      <c r="I20" s="142" t="s">
        <v>76</v>
      </c>
      <c r="J20" s="142" t="s">
        <v>76</v>
      </c>
      <c r="K20" s="142" t="s">
        <v>76</v>
      </c>
      <c r="L20" s="142" t="s">
        <v>76</v>
      </c>
      <c r="M20" s="142" t="s">
        <v>76</v>
      </c>
      <c r="N20" s="150">
        <v>46800</v>
      </c>
      <c r="O20" s="150" t="s">
        <v>76</v>
      </c>
      <c r="P20" s="151" t="s">
        <v>76</v>
      </c>
      <c r="Q20" s="151" t="s">
        <v>76</v>
      </c>
      <c r="R20" s="168" t="s">
        <v>319</v>
      </c>
      <c r="S20" s="148" t="s">
        <v>308</v>
      </c>
      <c r="T20" s="149" t="s">
        <v>329</v>
      </c>
      <c r="U20" s="150" t="s">
        <v>76</v>
      </c>
      <c r="V20" s="150" t="s">
        <v>76</v>
      </c>
      <c r="W20" s="150" t="s">
        <v>76</v>
      </c>
      <c r="X20" s="150" t="s">
        <v>76</v>
      </c>
      <c r="Y20" s="150" t="s">
        <v>76</v>
      </c>
      <c r="Z20" s="150" t="s">
        <v>76</v>
      </c>
      <c r="AA20" s="150" t="s">
        <v>76</v>
      </c>
      <c r="AB20" s="150" t="s">
        <v>76</v>
      </c>
      <c r="AC20" s="150" t="s">
        <v>76</v>
      </c>
      <c r="AD20" s="150" t="s">
        <v>76</v>
      </c>
      <c r="AE20" s="150" t="s">
        <v>76</v>
      </c>
      <c r="AF20" s="150" t="s">
        <v>76</v>
      </c>
      <c r="AG20" s="165"/>
      <c r="AH20" s="30" t="s">
        <v>76</v>
      </c>
      <c r="AI20" s="7"/>
    </row>
    <row r="21" spans="1:35" ht="57" x14ac:dyDescent="0.25">
      <c r="A21" s="37" t="s">
        <v>309</v>
      </c>
      <c r="B21" s="38" t="s">
        <v>308</v>
      </c>
      <c r="C21" s="149" t="s">
        <v>330</v>
      </c>
      <c r="D21" s="142">
        <v>2390000</v>
      </c>
      <c r="E21" s="142" t="s">
        <v>76</v>
      </c>
      <c r="F21" s="142">
        <v>2390000</v>
      </c>
      <c r="G21" s="142" t="s">
        <v>76</v>
      </c>
      <c r="H21" s="142" t="s">
        <v>76</v>
      </c>
      <c r="I21" s="142" t="s">
        <v>76</v>
      </c>
      <c r="J21" s="142" t="s">
        <v>76</v>
      </c>
      <c r="K21" s="142" t="s">
        <v>76</v>
      </c>
      <c r="L21" s="142" t="s">
        <v>76</v>
      </c>
      <c r="M21" s="142" t="s">
        <v>76</v>
      </c>
      <c r="N21" s="150">
        <v>2390000</v>
      </c>
      <c r="O21" s="150" t="s">
        <v>76</v>
      </c>
      <c r="P21" s="151" t="s">
        <v>76</v>
      </c>
      <c r="Q21" s="151" t="s">
        <v>76</v>
      </c>
      <c r="R21" s="168" t="s">
        <v>309</v>
      </c>
      <c r="S21" s="148" t="s">
        <v>308</v>
      </c>
      <c r="T21" s="149" t="s">
        <v>330</v>
      </c>
      <c r="U21" s="150">
        <v>1940724.27</v>
      </c>
      <c r="V21" s="150" t="s">
        <v>76</v>
      </c>
      <c r="W21" s="150">
        <v>1940724.27</v>
      </c>
      <c r="X21" s="150" t="s">
        <v>76</v>
      </c>
      <c r="Y21" s="150" t="s">
        <v>76</v>
      </c>
      <c r="Z21" s="150" t="s">
        <v>76</v>
      </c>
      <c r="AA21" s="150" t="s">
        <v>76</v>
      </c>
      <c r="AB21" s="150" t="s">
        <v>76</v>
      </c>
      <c r="AC21" s="150" t="s">
        <v>76</v>
      </c>
      <c r="AD21" s="150" t="s">
        <v>76</v>
      </c>
      <c r="AE21" s="150">
        <v>1940724.27</v>
      </c>
      <c r="AF21" s="150" t="s">
        <v>76</v>
      </c>
      <c r="AG21" s="165">
        <f t="shared" si="0"/>
        <v>81.201852301255229</v>
      </c>
      <c r="AH21" s="30" t="s">
        <v>76</v>
      </c>
      <c r="AI21" s="7"/>
    </row>
    <row r="22" spans="1:35" ht="90.75" x14ac:dyDescent="0.25">
      <c r="A22" s="37" t="s">
        <v>311</v>
      </c>
      <c r="B22" s="38" t="s">
        <v>308</v>
      </c>
      <c r="C22" s="149" t="s">
        <v>331</v>
      </c>
      <c r="D22" s="142">
        <v>801334</v>
      </c>
      <c r="E22" s="142" t="s">
        <v>76</v>
      </c>
      <c r="F22" s="142">
        <v>801334</v>
      </c>
      <c r="G22" s="142" t="s">
        <v>76</v>
      </c>
      <c r="H22" s="142" t="s">
        <v>76</v>
      </c>
      <c r="I22" s="142" t="s">
        <v>76</v>
      </c>
      <c r="J22" s="142" t="s">
        <v>76</v>
      </c>
      <c r="K22" s="142" t="s">
        <v>76</v>
      </c>
      <c r="L22" s="142" t="s">
        <v>76</v>
      </c>
      <c r="M22" s="142" t="s">
        <v>76</v>
      </c>
      <c r="N22" s="150">
        <v>801334</v>
      </c>
      <c r="O22" s="150" t="s">
        <v>76</v>
      </c>
      <c r="P22" s="151" t="s">
        <v>76</v>
      </c>
      <c r="Q22" s="151" t="s">
        <v>76</v>
      </c>
      <c r="R22" s="168" t="s">
        <v>311</v>
      </c>
      <c r="S22" s="148" t="s">
        <v>308</v>
      </c>
      <c r="T22" s="149" t="s">
        <v>331</v>
      </c>
      <c r="U22" s="150">
        <v>183046.61</v>
      </c>
      <c r="V22" s="150" t="s">
        <v>76</v>
      </c>
      <c r="W22" s="150">
        <v>183046.61</v>
      </c>
      <c r="X22" s="150" t="s">
        <v>76</v>
      </c>
      <c r="Y22" s="150" t="s">
        <v>76</v>
      </c>
      <c r="Z22" s="150" t="s">
        <v>76</v>
      </c>
      <c r="AA22" s="150" t="s">
        <v>76</v>
      </c>
      <c r="AB22" s="150" t="s">
        <v>76</v>
      </c>
      <c r="AC22" s="150" t="s">
        <v>76</v>
      </c>
      <c r="AD22" s="150" t="s">
        <v>76</v>
      </c>
      <c r="AE22" s="150">
        <v>183046.61</v>
      </c>
      <c r="AF22" s="150" t="s">
        <v>76</v>
      </c>
      <c r="AG22" s="165">
        <f t="shared" si="0"/>
        <v>22.842735987740443</v>
      </c>
      <c r="AH22" s="30" t="s">
        <v>76</v>
      </c>
      <c r="AI22" s="7"/>
    </row>
    <row r="23" spans="1:35" ht="34.5" x14ac:dyDescent="0.25">
      <c r="A23" s="37" t="s">
        <v>332</v>
      </c>
      <c r="B23" s="38" t="s">
        <v>308</v>
      </c>
      <c r="C23" s="149" t="s">
        <v>333</v>
      </c>
      <c r="D23" s="142">
        <v>201000</v>
      </c>
      <c r="E23" s="142" t="s">
        <v>76</v>
      </c>
      <c r="F23" s="142">
        <v>201000</v>
      </c>
      <c r="G23" s="142" t="s">
        <v>76</v>
      </c>
      <c r="H23" s="142" t="s">
        <v>76</v>
      </c>
      <c r="I23" s="142" t="s">
        <v>76</v>
      </c>
      <c r="J23" s="142" t="s">
        <v>76</v>
      </c>
      <c r="K23" s="142" t="s">
        <v>76</v>
      </c>
      <c r="L23" s="142" t="s">
        <v>76</v>
      </c>
      <c r="M23" s="142" t="s">
        <v>76</v>
      </c>
      <c r="N23" s="150">
        <v>185000</v>
      </c>
      <c r="O23" s="150" t="s">
        <v>76</v>
      </c>
      <c r="P23" s="151">
        <v>16000</v>
      </c>
      <c r="Q23" s="151" t="s">
        <v>76</v>
      </c>
      <c r="R23" s="168" t="s">
        <v>332</v>
      </c>
      <c r="S23" s="148" t="s">
        <v>308</v>
      </c>
      <c r="T23" s="149" t="s">
        <v>333</v>
      </c>
      <c r="U23" s="150" t="s">
        <v>76</v>
      </c>
      <c r="V23" s="150" t="s">
        <v>76</v>
      </c>
      <c r="W23" s="150" t="s">
        <v>76</v>
      </c>
      <c r="X23" s="150" t="s">
        <v>76</v>
      </c>
      <c r="Y23" s="150" t="s">
        <v>76</v>
      </c>
      <c r="Z23" s="150" t="s">
        <v>76</v>
      </c>
      <c r="AA23" s="150" t="s">
        <v>76</v>
      </c>
      <c r="AB23" s="150" t="s">
        <v>76</v>
      </c>
      <c r="AC23" s="150" t="s">
        <v>76</v>
      </c>
      <c r="AD23" s="150" t="s">
        <v>76</v>
      </c>
      <c r="AE23" s="150" t="s">
        <v>76</v>
      </c>
      <c r="AF23" s="150" t="s">
        <v>76</v>
      </c>
      <c r="AG23" s="165"/>
      <c r="AH23" s="30" t="s">
        <v>76</v>
      </c>
      <c r="AI23" s="7"/>
    </row>
    <row r="24" spans="1:35" ht="34.5" x14ac:dyDescent="0.25">
      <c r="A24" s="37" t="s">
        <v>334</v>
      </c>
      <c r="B24" s="38" t="s">
        <v>308</v>
      </c>
      <c r="C24" s="149" t="s">
        <v>335</v>
      </c>
      <c r="D24" s="142">
        <v>2682000</v>
      </c>
      <c r="E24" s="142" t="s">
        <v>76</v>
      </c>
      <c r="F24" s="142">
        <v>2682000</v>
      </c>
      <c r="G24" s="142" t="s">
        <v>76</v>
      </c>
      <c r="H24" s="142" t="s">
        <v>76</v>
      </c>
      <c r="I24" s="142" t="s">
        <v>76</v>
      </c>
      <c r="J24" s="142" t="s">
        <v>76</v>
      </c>
      <c r="K24" s="142" t="s">
        <v>76</v>
      </c>
      <c r="L24" s="142" t="s">
        <v>76</v>
      </c>
      <c r="M24" s="142" t="s">
        <v>76</v>
      </c>
      <c r="N24" s="150">
        <v>2682000</v>
      </c>
      <c r="O24" s="150" t="s">
        <v>76</v>
      </c>
      <c r="P24" s="151" t="s">
        <v>76</v>
      </c>
      <c r="Q24" s="151" t="s">
        <v>76</v>
      </c>
      <c r="R24" s="168" t="s">
        <v>334</v>
      </c>
      <c r="S24" s="148" t="s">
        <v>308</v>
      </c>
      <c r="T24" s="149" t="s">
        <v>335</v>
      </c>
      <c r="U24" s="150">
        <v>1665749.27</v>
      </c>
      <c r="V24" s="150" t="s">
        <v>76</v>
      </c>
      <c r="W24" s="150">
        <v>1665749.27</v>
      </c>
      <c r="X24" s="150" t="s">
        <v>76</v>
      </c>
      <c r="Y24" s="150" t="s">
        <v>76</v>
      </c>
      <c r="Z24" s="150" t="s">
        <v>76</v>
      </c>
      <c r="AA24" s="150" t="s">
        <v>76</v>
      </c>
      <c r="AB24" s="150" t="s">
        <v>76</v>
      </c>
      <c r="AC24" s="150" t="s">
        <v>76</v>
      </c>
      <c r="AD24" s="150" t="s">
        <v>76</v>
      </c>
      <c r="AE24" s="150">
        <v>1665749.27</v>
      </c>
      <c r="AF24" s="150" t="s">
        <v>76</v>
      </c>
      <c r="AG24" s="165">
        <f t="shared" si="0"/>
        <v>62.108473900074571</v>
      </c>
      <c r="AH24" s="30" t="s">
        <v>76</v>
      </c>
      <c r="AI24" s="7"/>
    </row>
    <row r="25" spans="1:35" ht="79.5" x14ac:dyDescent="0.25">
      <c r="A25" s="37" t="s">
        <v>336</v>
      </c>
      <c r="B25" s="38" t="s">
        <v>308</v>
      </c>
      <c r="C25" s="149" t="s">
        <v>337</v>
      </c>
      <c r="D25" s="142">
        <v>1035270.49</v>
      </c>
      <c r="E25" s="142" t="s">
        <v>76</v>
      </c>
      <c r="F25" s="142">
        <v>1035270.49</v>
      </c>
      <c r="G25" s="142" t="s">
        <v>76</v>
      </c>
      <c r="H25" s="142" t="s">
        <v>76</v>
      </c>
      <c r="I25" s="142" t="s">
        <v>76</v>
      </c>
      <c r="J25" s="142" t="s">
        <v>76</v>
      </c>
      <c r="K25" s="142" t="s">
        <v>76</v>
      </c>
      <c r="L25" s="142" t="s">
        <v>76</v>
      </c>
      <c r="M25" s="142" t="s">
        <v>76</v>
      </c>
      <c r="N25" s="150">
        <v>1035270.49</v>
      </c>
      <c r="O25" s="150" t="s">
        <v>76</v>
      </c>
      <c r="P25" s="151" t="s">
        <v>76</v>
      </c>
      <c r="Q25" s="151" t="s">
        <v>76</v>
      </c>
      <c r="R25" s="168" t="s">
        <v>336</v>
      </c>
      <c r="S25" s="148" t="s">
        <v>308</v>
      </c>
      <c r="T25" s="149" t="s">
        <v>337</v>
      </c>
      <c r="U25" s="150">
        <v>284447.15999999997</v>
      </c>
      <c r="V25" s="150" t="s">
        <v>76</v>
      </c>
      <c r="W25" s="150">
        <v>284447.15999999997</v>
      </c>
      <c r="X25" s="150" t="s">
        <v>76</v>
      </c>
      <c r="Y25" s="150" t="s">
        <v>76</v>
      </c>
      <c r="Z25" s="150" t="s">
        <v>76</v>
      </c>
      <c r="AA25" s="150" t="s">
        <v>76</v>
      </c>
      <c r="AB25" s="150" t="s">
        <v>76</v>
      </c>
      <c r="AC25" s="150" t="s">
        <v>76</v>
      </c>
      <c r="AD25" s="150" t="s">
        <v>76</v>
      </c>
      <c r="AE25" s="150">
        <v>284447.15999999997</v>
      </c>
      <c r="AF25" s="150" t="s">
        <v>76</v>
      </c>
      <c r="AG25" s="165">
        <f t="shared" si="0"/>
        <v>27.475636826082038</v>
      </c>
      <c r="AH25" s="30" t="s">
        <v>76</v>
      </c>
      <c r="AI25" s="7"/>
    </row>
    <row r="26" spans="1:35" ht="45.75" x14ac:dyDescent="0.25">
      <c r="A26" s="37" t="s">
        <v>319</v>
      </c>
      <c r="B26" s="38" t="s">
        <v>308</v>
      </c>
      <c r="C26" s="149" t="s">
        <v>338</v>
      </c>
      <c r="D26" s="142">
        <v>1250550</v>
      </c>
      <c r="E26" s="142" t="s">
        <v>76</v>
      </c>
      <c r="F26" s="142">
        <v>1250550</v>
      </c>
      <c r="G26" s="142" t="s">
        <v>76</v>
      </c>
      <c r="H26" s="142" t="s">
        <v>76</v>
      </c>
      <c r="I26" s="142" t="s">
        <v>76</v>
      </c>
      <c r="J26" s="142" t="s">
        <v>76</v>
      </c>
      <c r="K26" s="142" t="s">
        <v>76</v>
      </c>
      <c r="L26" s="142" t="s">
        <v>76</v>
      </c>
      <c r="M26" s="142" t="s">
        <v>76</v>
      </c>
      <c r="N26" s="150">
        <v>1146800</v>
      </c>
      <c r="O26" s="150" t="s">
        <v>76</v>
      </c>
      <c r="P26" s="151">
        <v>103750</v>
      </c>
      <c r="Q26" s="151" t="s">
        <v>76</v>
      </c>
      <c r="R26" s="168" t="s">
        <v>319</v>
      </c>
      <c r="S26" s="148" t="s">
        <v>308</v>
      </c>
      <c r="T26" s="149" t="s">
        <v>338</v>
      </c>
      <c r="U26" s="150">
        <v>478652.08</v>
      </c>
      <c r="V26" s="150" t="s">
        <v>76</v>
      </c>
      <c r="W26" s="150">
        <v>478652.08</v>
      </c>
      <c r="X26" s="150" t="s">
        <v>76</v>
      </c>
      <c r="Y26" s="150" t="s">
        <v>76</v>
      </c>
      <c r="Z26" s="150" t="s">
        <v>76</v>
      </c>
      <c r="AA26" s="150" t="s">
        <v>76</v>
      </c>
      <c r="AB26" s="150" t="s">
        <v>76</v>
      </c>
      <c r="AC26" s="150" t="s">
        <v>76</v>
      </c>
      <c r="AD26" s="150" t="s">
        <v>76</v>
      </c>
      <c r="AE26" s="150">
        <v>421481.5</v>
      </c>
      <c r="AF26" s="150" t="s">
        <v>76</v>
      </c>
      <c r="AG26" s="165">
        <f t="shared" si="0"/>
        <v>36.752833972793866</v>
      </c>
      <c r="AH26" s="30" t="s">
        <v>76</v>
      </c>
      <c r="AI26" s="7"/>
    </row>
    <row r="27" spans="1:35" ht="90.75" x14ac:dyDescent="0.25">
      <c r="A27" s="37" t="s">
        <v>339</v>
      </c>
      <c r="B27" s="38" t="s">
        <v>308</v>
      </c>
      <c r="C27" s="149" t="s">
        <v>340</v>
      </c>
      <c r="D27" s="142">
        <v>4645293.63</v>
      </c>
      <c r="E27" s="142" t="s">
        <v>76</v>
      </c>
      <c r="F27" s="142">
        <v>4645293.63</v>
      </c>
      <c r="G27" s="142" t="s">
        <v>76</v>
      </c>
      <c r="H27" s="142" t="s">
        <v>76</v>
      </c>
      <c r="I27" s="142" t="s">
        <v>76</v>
      </c>
      <c r="J27" s="142" t="s">
        <v>76</v>
      </c>
      <c r="K27" s="142" t="s">
        <v>76</v>
      </c>
      <c r="L27" s="142" t="s">
        <v>76</v>
      </c>
      <c r="M27" s="142" t="s">
        <v>76</v>
      </c>
      <c r="N27" s="150">
        <v>4645293.63</v>
      </c>
      <c r="O27" s="150" t="s">
        <v>76</v>
      </c>
      <c r="P27" s="151" t="s">
        <v>76</v>
      </c>
      <c r="Q27" s="151" t="s">
        <v>76</v>
      </c>
      <c r="R27" s="168" t="s">
        <v>339</v>
      </c>
      <c r="S27" s="148" t="s">
        <v>308</v>
      </c>
      <c r="T27" s="149" t="s">
        <v>340</v>
      </c>
      <c r="U27" s="150">
        <v>2470533.63</v>
      </c>
      <c r="V27" s="150" t="s">
        <v>76</v>
      </c>
      <c r="W27" s="150">
        <v>2470533.63</v>
      </c>
      <c r="X27" s="150" t="s">
        <v>76</v>
      </c>
      <c r="Y27" s="150" t="s">
        <v>76</v>
      </c>
      <c r="Z27" s="150" t="s">
        <v>76</v>
      </c>
      <c r="AA27" s="150" t="s">
        <v>76</v>
      </c>
      <c r="AB27" s="150" t="s">
        <v>76</v>
      </c>
      <c r="AC27" s="150" t="s">
        <v>76</v>
      </c>
      <c r="AD27" s="150" t="s">
        <v>76</v>
      </c>
      <c r="AE27" s="150">
        <v>2470533.63</v>
      </c>
      <c r="AF27" s="150" t="s">
        <v>76</v>
      </c>
      <c r="AG27" s="165">
        <f t="shared" si="0"/>
        <v>53.1835837899444</v>
      </c>
      <c r="AH27" s="30" t="s">
        <v>76</v>
      </c>
      <c r="AI27" s="7"/>
    </row>
    <row r="28" spans="1:35" ht="68.25" x14ac:dyDescent="0.25">
      <c r="A28" s="37" t="s">
        <v>341</v>
      </c>
      <c r="B28" s="38" t="s">
        <v>308</v>
      </c>
      <c r="C28" s="149" t="s">
        <v>342</v>
      </c>
      <c r="D28" s="142">
        <v>459200</v>
      </c>
      <c r="E28" s="142" t="s">
        <v>76</v>
      </c>
      <c r="F28" s="142">
        <v>459200</v>
      </c>
      <c r="G28" s="142" t="s">
        <v>76</v>
      </c>
      <c r="H28" s="142" t="s">
        <v>76</v>
      </c>
      <c r="I28" s="142" t="s">
        <v>76</v>
      </c>
      <c r="J28" s="142" t="s">
        <v>76</v>
      </c>
      <c r="K28" s="142" t="s">
        <v>76</v>
      </c>
      <c r="L28" s="142" t="s">
        <v>76</v>
      </c>
      <c r="M28" s="142" t="s">
        <v>76</v>
      </c>
      <c r="N28" s="150">
        <v>457200</v>
      </c>
      <c r="O28" s="150" t="s">
        <v>76</v>
      </c>
      <c r="P28" s="151">
        <v>2000</v>
      </c>
      <c r="Q28" s="151" t="s">
        <v>76</v>
      </c>
      <c r="R28" s="168" t="s">
        <v>341</v>
      </c>
      <c r="S28" s="148" t="s">
        <v>308</v>
      </c>
      <c r="T28" s="149" t="s">
        <v>342</v>
      </c>
      <c r="U28" s="150">
        <v>459063.82</v>
      </c>
      <c r="V28" s="150" t="s">
        <v>76</v>
      </c>
      <c r="W28" s="150">
        <v>459063.82</v>
      </c>
      <c r="X28" s="150" t="s">
        <v>76</v>
      </c>
      <c r="Y28" s="150" t="s">
        <v>76</v>
      </c>
      <c r="Z28" s="150" t="s">
        <v>76</v>
      </c>
      <c r="AA28" s="150" t="s">
        <v>76</v>
      </c>
      <c r="AB28" s="150" t="s">
        <v>76</v>
      </c>
      <c r="AC28" s="150" t="s">
        <v>76</v>
      </c>
      <c r="AD28" s="150" t="s">
        <v>76</v>
      </c>
      <c r="AE28" s="150">
        <v>457063.82</v>
      </c>
      <c r="AF28" s="150" t="s">
        <v>76</v>
      </c>
      <c r="AG28" s="165">
        <f t="shared" si="0"/>
        <v>99.970214348206483</v>
      </c>
      <c r="AH28" s="30" t="s">
        <v>76</v>
      </c>
      <c r="AI28" s="7"/>
    </row>
    <row r="29" spans="1:35" ht="34.5" x14ac:dyDescent="0.25">
      <c r="A29" s="37" t="s">
        <v>327</v>
      </c>
      <c r="B29" s="38" t="s">
        <v>308</v>
      </c>
      <c r="C29" s="149" t="s">
        <v>343</v>
      </c>
      <c r="D29" s="142">
        <v>9014300</v>
      </c>
      <c r="E29" s="142" t="s">
        <v>76</v>
      </c>
      <c r="F29" s="142">
        <v>9014300</v>
      </c>
      <c r="G29" s="142" t="s">
        <v>76</v>
      </c>
      <c r="H29" s="142" t="s">
        <v>76</v>
      </c>
      <c r="I29" s="142" t="s">
        <v>76</v>
      </c>
      <c r="J29" s="142" t="s">
        <v>76</v>
      </c>
      <c r="K29" s="142" t="s">
        <v>76</v>
      </c>
      <c r="L29" s="142" t="s">
        <v>76</v>
      </c>
      <c r="M29" s="142" t="s">
        <v>76</v>
      </c>
      <c r="N29" s="150">
        <v>9014300</v>
      </c>
      <c r="O29" s="150" t="s">
        <v>76</v>
      </c>
      <c r="P29" s="151" t="s">
        <v>76</v>
      </c>
      <c r="Q29" s="151" t="s">
        <v>76</v>
      </c>
      <c r="R29" s="168" t="s">
        <v>327</v>
      </c>
      <c r="S29" s="148" t="s">
        <v>308</v>
      </c>
      <c r="T29" s="149" t="s">
        <v>343</v>
      </c>
      <c r="U29" s="150">
        <v>9009583.5099999998</v>
      </c>
      <c r="V29" s="150" t="s">
        <v>76</v>
      </c>
      <c r="W29" s="150">
        <v>9009583.5099999998</v>
      </c>
      <c r="X29" s="150" t="s">
        <v>76</v>
      </c>
      <c r="Y29" s="150" t="s">
        <v>76</v>
      </c>
      <c r="Z29" s="150" t="s">
        <v>76</v>
      </c>
      <c r="AA29" s="150" t="s">
        <v>76</v>
      </c>
      <c r="AB29" s="150" t="s">
        <v>76</v>
      </c>
      <c r="AC29" s="150" t="s">
        <v>76</v>
      </c>
      <c r="AD29" s="150" t="s">
        <v>76</v>
      </c>
      <c r="AE29" s="150">
        <v>9009583.5099999998</v>
      </c>
      <c r="AF29" s="150" t="s">
        <v>76</v>
      </c>
      <c r="AG29" s="165">
        <f t="shared" si="0"/>
        <v>99.947677689892728</v>
      </c>
      <c r="AH29" s="30" t="s">
        <v>76</v>
      </c>
      <c r="AI29" s="7"/>
    </row>
    <row r="30" spans="1:35" ht="57" x14ac:dyDescent="0.25">
      <c r="A30" s="37" t="s">
        <v>309</v>
      </c>
      <c r="B30" s="38" t="s">
        <v>308</v>
      </c>
      <c r="C30" s="149" t="s">
        <v>344</v>
      </c>
      <c r="D30" s="142">
        <v>601200</v>
      </c>
      <c r="E30" s="142" t="s">
        <v>76</v>
      </c>
      <c r="F30" s="142">
        <v>601200</v>
      </c>
      <c r="G30" s="142" t="s">
        <v>76</v>
      </c>
      <c r="H30" s="142" t="s">
        <v>76</v>
      </c>
      <c r="I30" s="142" t="s">
        <v>76</v>
      </c>
      <c r="J30" s="142" t="s">
        <v>76</v>
      </c>
      <c r="K30" s="142" t="s">
        <v>76</v>
      </c>
      <c r="L30" s="142" t="s">
        <v>76</v>
      </c>
      <c r="M30" s="142" t="s">
        <v>76</v>
      </c>
      <c r="N30" s="150" t="s">
        <v>76</v>
      </c>
      <c r="O30" s="150" t="s">
        <v>76</v>
      </c>
      <c r="P30" s="151">
        <v>601200</v>
      </c>
      <c r="Q30" s="151" t="s">
        <v>76</v>
      </c>
      <c r="R30" s="168" t="s">
        <v>309</v>
      </c>
      <c r="S30" s="148" t="s">
        <v>308</v>
      </c>
      <c r="T30" s="149" t="s">
        <v>344</v>
      </c>
      <c r="U30" s="150">
        <v>329600.11</v>
      </c>
      <c r="V30" s="150" t="s">
        <v>76</v>
      </c>
      <c r="W30" s="150">
        <v>329600.11</v>
      </c>
      <c r="X30" s="150" t="s">
        <v>76</v>
      </c>
      <c r="Y30" s="150" t="s">
        <v>76</v>
      </c>
      <c r="Z30" s="150" t="s">
        <v>76</v>
      </c>
      <c r="AA30" s="150" t="s">
        <v>76</v>
      </c>
      <c r="AB30" s="150" t="s">
        <v>76</v>
      </c>
      <c r="AC30" s="150" t="s">
        <v>76</v>
      </c>
      <c r="AD30" s="150" t="s">
        <v>76</v>
      </c>
      <c r="AE30" s="150" t="s">
        <v>76</v>
      </c>
      <c r="AF30" s="150" t="s">
        <v>76</v>
      </c>
      <c r="AG30" s="165"/>
      <c r="AH30" s="30" t="s">
        <v>76</v>
      </c>
      <c r="AI30" s="7"/>
    </row>
    <row r="31" spans="1:35" ht="90.75" x14ac:dyDescent="0.25">
      <c r="A31" s="37" t="s">
        <v>311</v>
      </c>
      <c r="B31" s="38" t="s">
        <v>308</v>
      </c>
      <c r="C31" s="149" t="s">
        <v>345</v>
      </c>
      <c r="D31" s="142">
        <v>170300</v>
      </c>
      <c r="E31" s="142" t="s">
        <v>76</v>
      </c>
      <c r="F31" s="142">
        <v>170300</v>
      </c>
      <c r="G31" s="142" t="s">
        <v>76</v>
      </c>
      <c r="H31" s="142" t="s">
        <v>76</v>
      </c>
      <c r="I31" s="142" t="s">
        <v>76</v>
      </c>
      <c r="J31" s="142" t="s">
        <v>76</v>
      </c>
      <c r="K31" s="142" t="s">
        <v>76</v>
      </c>
      <c r="L31" s="142" t="s">
        <v>76</v>
      </c>
      <c r="M31" s="142" t="s">
        <v>76</v>
      </c>
      <c r="N31" s="150" t="s">
        <v>76</v>
      </c>
      <c r="O31" s="150" t="s">
        <v>76</v>
      </c>
      <c r="P31" s="151">
        <v>170300</v>
      </c>
      <c r="Q31" s="151" t="s">
        <v>76</v>
      </c>
      <c r="R31" s="168" t="s">
        <v>311</v>
      </c>
      <c r="S31" s="148" t="s">
        <v>308</v>
      </c>
      <c r="T31" s="149" t="s">
        <v>345</v>
      </c>
      <c r="U31" s="150">
        <v>98024.2</v>
      </c>
      <c r="V31" s="150" t="s">
        <v>76</v>
      </c>
      <c r="W31" s="150">
        <v>98024.2</v>
      </c>
      <c r="X31" s="150" t="s">
        <v>76</v>
      </c>
      <c r="Y31" s="150" t="s">
        <v>76</v>
      </c>
      <c r="Z31" s="150" t="s">
        <v>76</v>
      </c>
      <c r="AA31" s="150" t="s">
        <v>76</v>
      </c>
      <c r="AB31" s="150" t="s">
        <v>76</v>
      </c>
      <c r="AC31" s="150" t="s">
        <v>76</v>
      </c>
      <c r="AD31" s="150" t="s">
        <v>76</v>
      </c>
      <c r="AE31" s="150" t="s">
        <v>76</v>
      </c>
      <c r="AF31" s="150" t="s">
        <v>76</v>
      </c>
      <c r="AG31" s="165"/>
      <c r="AH31" s="30" t="s">
        <v>76</v>
      </c>
      <c r="AI31" s="7"/>
    </row>
    <row r="32" spans="1:35" ht="45.75" x14ac:dyDescent="0.25">
      <c r="A32" s="37" t="s">
        <v>319</v>
      </c>
      <c r="B32" s="38" t="s">
        <v>308</v>
      </c>
      <c r="C32" s="149" t="s">
        <v>346</v>
      </c>
      <c r="D32" s="142">
        <v>104300</v>
      </c>
      <c r="E32" s="142" t="s">
        <v>76</v>
      </c>
      <c r="F32" s="142">
        <v>104300</v>
      </c>
      <c r="G32" s="142" t="s">
        <v>76</v>
      </c>
      <c r="H32" s="142" t="s">
        <v>76</v>
      </c>
      <c r="I32" s="142" t="s">
        <v>76</v>
      </c>
      <c r="J32" s="142" t="s">
        <v>76</v>
      </c>
      <c r="K32" s="142" t="s">
        <v>76</v>
      </c>
      <c r="L32" s="142" t="s">
        <v>76</v>
      </c>
      <c r="M32" s="142" t="s">
        <v>76</v>
      </c>
      <c r="N32" s="150" t="s">
        <v>76</v>
      </c>
      <c r="O32" s="150" t="s">
        <v>76</v>
      </c>
      <c r="P32" s="151">
        <v>104300</v>
      </c>
      <c r="Q32" s="151" t="s">
        <v>76</v>
      </c>
      <c r="R32" s="168" t="s">
        <v>319</v>
      </c>
      <c r="S32" s="148" t="s">
        <v>308</v>
      </c>
      <c r="T32" s="149" t="s">
        <v>346</v>
      </c>
      <c r="U32" s="150">
        <v>8600</v>
      </c>
      <c r="V32" s="150" t="s">
        <v>76</v>
      </c>
      <c r="W32" s="150">
        <v>8600</v>
      </c>
      <c r="X32" s="150" t="s">
        <v>76</v>
      </c>
      <c r="Y32" s="150" t="s">
        <v>76</v>
      </c>
      <c r="Z32" s="150" t="s">
        <v>76</v>
      </c>
      <c r="AA32" s="150" t="s">
        <v>76</v>
      </c>
      <c r="AB32" s="150" t="s">
        <v>76</v>
      </c>
      <c r="AC32" s="150" t="s">
        <v>76</v>
      </c>
      <c r="AD32" s="150" t="s">
        <v>76</v>
      </c>
      <c r="AE32" s="150" t="s">
        <v>76</v>
      </c>
      <c r="AF32" s="150" t="s">
        <v>76</v>
      </c>
      <c r="AG32" s="165"/>
      <c r="AH32" s="30" t="s">
        <v>76</v>
      </c>
      <c r="AI32" s="7"/>
    </row>
    <row r="33" spans="1:35" ht="57" x14ac:dyDescent="0.25">
      <c r="A33" s="37" t="s">
        <v>309</v>
      </c>
      <c r="B33" s="38" t="s">
        <v>308</v>
      </c>
      <c r="C33" s="149" t="s">
        <v>347</v>
      </c>
      <c r="D33" s="142">
        <v>528500</v>
      </c>
      <c r="E33" s="142" t="s">
        <v>76</v>
      </c>
      <c r="F33" s="142">
        <v>528500</v>
      </c>
      <c r="G33" s="142" t="s">
        <v>76</v>
      </c>
      <c r="H33" s="142" t="s">
        <v>76</v>
      </c>
      <c r="I33" s="142" t="s">
        <v>76</v>
      </c>
      <c r="J33" s="142" t="s">
        <v>76</v>
      </c>
      <c r="K33" s="142" t="s">
        <v>76</v>
      </c>
      <c r="L33" s="142" t="s">
        <v>76</v>
      </c>
      <c r="M33" s="142" t="s">
        <v>76</v>
      </c>
      <c r="N33" s="150">
        <v>528500</v>
      </c>
      <c r="O33" s="150" t="s">
        <v>76</v>
      </c>
      <c r="P33" s="151" t="s">
        <v>76</v>
      </c>
      <c r="Q33" s="151" t="s">
        <v>76</v>
      </c>
      <c r="R33" s="168" t="s">
        <v>309</v>
      </c>
      <c r="S33" s="148" t="s">
        <v>308</v>
      </c>
      <c r="T33" s="149" t="s">
        <v>347</v>
      </c>
      <c r="U33" s="150">
        <v>304373.15999999997</v>
      </c>
      <c r="V33" s="150" t="s">
        <v>76</v>
      </c>
      <c r="W33" s="150">
        <v>304373.15999999997</v>
      </c>
      <c r="X33" s="150" t="s">
        <v>76</v>
      </c>
      <c r="Y33" s="150" t="s">
        <v>76</v>
      </c>
      <c r="Z33" s="150" t="s">
        <v>76</v>
      </c>
      <c r="AA33" s="150" t="s">
        <v>76</v>
      </c>
      <c r="AB33" s="150" t="s">
        <v>76</v>
      </c>
      <c r="AC33" s="150" t="s">
        <v>76</v>
      </c>
      <c r="AD33" s="150" t="s">
        <v>76</v>
      </c>
      <c r="AE33" s="150">
        <v>304373.15999999997</v>
      </c>
      <c r="AF33" s="150" t="s">
        <v>76</v>
      </c>
      <c r="AG33" s="165">
        <f t="shared" si="0"/>
        <v>57.591894039735095</v>
      </c>
      <c r="AH33" s="30" t="s">
        <v>76</v>
      </c>
      <c r="AI33" s="7"/>
    </row>
    <row r="34" spans="1:35" ht="90.75" x14ac:dyDescent="0.25">
      <c r="A34" s="37" t="s">
        <v>311</v>
      </c>
      <c r="B34" s="38" t="s">
        <v>308</v>
      </c>
      <c r="C34" s="149" t="s">
        <v>348</v>
      </c>
      <c r="D34" s="142">
        <v>161500</v>
      </c>
      <c r="E34" s="142" t="s">
        <v>76</v>
      </c>
      <c r="F34" s="142">
        <v>161500</v>
      </c>
      <c r="G34" s="142" t="s">
        <v>76</v>
      </c>
      <c r="H34" s="142" t="s">
        <v>76</v>
      </c>
      <c r="I34" s="142" t="s">
        <v>76</v>
      </c>
      <c r="J34" s="142" t="s">
        <v>76</v>
      </c>
      <c r="K34" s="142" t="s">
        <v>76</v>
      </c>
      <c r="L34" s="142" t="s">
        <v>76</v>
      </c>
      <c r="M34" s="142" t="s">
        <v>76</v>
      </c>
      <c r="N34" s="150">
        <v>161500</v>
      </c>
      <c r="O34" s="150" t="s">
        <v>76</v>
      </c>
      <c r="P34" s="151" t="s">
        <v>76</v>
      </c>
      <c r="Q34" s="151" t="s">
        <v>76</v>
      </c>
      <c r="R34" s="168" t="s">
        <v>311</v>
      </c>
      <c r="S34" s="148" t="s">
        <v>308</v>
      </c>
      <c r="T34" s="149" t="s">
        <v>348</v>
      </c>
      <c r="U34" s="150">
        <v>79023.839999999997</v>
      </c>
      <c r="V34" s="150" t="s">
        <v>76</v>
      </c>
      <c r="W34" s="150">
        <v>79023.839999999997</v>
      </c>
      <c r="X34" s="150" t="s">
        <v>76</v>
      </c>
      <c r="Y34" s="150" t="s">
        <v>76</v>
      </c>
      <c r="Z34" s="150" t="s">
        <v>76</v>
      </c>
      <c r="AA34" s="150" t="s">
        <v>76</v>
      </c>
      <c r="AB34" s="150" t="s">
        <v>76</v>
      </c>
      <c r="AC34" s="150" t="s">
        <v>76</v>
      </c>
      <c r="AD34" s="150" t="s">
        <v>76</v>
      </c>
      <c r="AE34" s="150">
        <v>79023.839999999997</v>
      </c>
      <c r="AF34" s="150" t="s">
        <v>76</v>
      </c>
      <c r="AG34" s="165">
        <f t="shared" si="0"/>
        <v>48.931170278637772</v>
      </c>
      <c r="AH34" s="30" t="s">
        <v>76</v>
      </c>
      <c r="AI34" s="7"/>
    </row>
    <row r="35" spans="1:35" ht="45.75" x14ac:dyDescent="0.25">
      <c r="A35" s="37" t="s">
        <v>319</v>
      </c>
      <c r="B35" s="38" t="s">
        <v>308</v>
      </c>
      <c r="C35" s="149" t="s">
        <v>349</v>
      </c>
      <c r="D35" s="142">
        <v>120400</v>
      </c>
      <c r="E35" s="142" t="s">
        <v>76</v>
      </c>
      <c r="F35" s="142">
        <v>120400</v>
      </c>
      <c r="G35" s="142" t="s">
        <v>76</v>
      </c>
      <c r="H35" s="142" t="s">
        <v>76</v>
      </c>
      <c r="I35" s="142" t="s">
        <v>76</v>
      </c>
      <c r="J35" s="142" t="s">
        <v>76</v>
      </c>
      <c r="K35" s="142" t="s">
        <v>76</v>
      </c>
      <c r="L35" s="142" t="s">
        <v>76</v>
      </c>
      <c r="M35" s="142" t="s">
        <v>76</v>
      </c>
      <c r="N35" s="150">
        <v>120400</v>
      </c>
      <c r="O35" s="150" t="s">
        <v>76</v>
      </c>
      <c r="P35" s="151" t="s">
        <v>76</v>
      </c>
      <c r="Q35" s="151" t="s">
        <v>76</v>
      </c>
      <c r="R35" s="168" t="s">
        <v>319</v>
      </c>
      <c r="S35" s="148" t="s">
        <v>308</v>
      </c>
      <c r="T35" s="149" t="s">
        <v>349</v>
      </c>
      <c r="U35" s="150">
        <v>23703</v>
      </c>
      <c r="V35" s="150" t="s">
        <v>76</v>
      </c>
      <c r="W35" s="150">
        <v>23703</v>
      </c>
      <c r="X35" s="150" t="s">
        <v>76</v>
      </c>
      <c r="Y35" s="150" t="s">
        <v>76</v>
      </c>
      <c r="Z35" s="150" t="s">
        <v>76</v>
      </c>
      <c r="AA35" s="150" t="s">
        <v>76</v>
      </c>
      <c r="AB35" s="150" t="s">
        <v>76</v>
      </c>
      <c r="AC35" s="150" t="s">
        <v>76</v>
      </c>
      <c r="AD35" s="150" t="s">
        <v>76</v>
      </c>
      <c r="AE35" s="150">
        <v>23703</v>
      </c>
      <c r="AF35" s="150" t="s">
        <v>76</v>
      </c>
      <c r="AG35" s="165">
        <f t="shared" si="0"/>
        <v>19.68687707641196</v>
      </c>
      <c r="AH35" s="30" t="s">
        <v>76</v>
      </c>
      <c r="AI35" s="7"/>
    </row>
    <row r="36" spans="1:35" ht="34.5" x14ac:dyDescent="0.25">
      <c r="A36" s="37" t="s">
        <v>334</v>
      </c>
      <c r="B36" s="38" t="s">
        <v>308</v>
      </c>
      <c r="C36" s="149" t="s">
        <v>350</v>
      </c>
      <c r="D36" s="142">
        <v>785000</v>
      </c>
      <c r="E36" s="142" t="s">
        <v>76</v>
      </c>
      <c r="F36" s="142">
        <v>785000</v>
      </c>
      <c r="G36" s="142" t="s">
        <v>76</v>
      </c>
      <c r="H36" s="142" t="s">
        <v>76</v>
      </c>
      <c r="I36" s="142" t="s">
        <v>76</v>
      </c>
      <c r="J36" s="142" t="s">
        <v>76</v>
      </c>
      <c r="K36" s="142" t="s">
        <v>76</v>
      </c>
      <c r="L36" s="142" t="s">
        <v>76</v>
      </c>
      <c r="M36" s="142" t="s">
        <v>76</v>
      </c>
      <c r="N36" s="150">
        <v>785000</v>
      </c>
      <c r="O36" s="150" t="s">
        <v>76</v>
      </c>
      <c r="P36" s="151" t="s">
        <v>76</v>
      </c>
      <c r="Q36" s="151" t="s">
        <v>76</v>
      </c>
      <c r="R36" s="168" t="s">
        <v>334</v>
      </c>
      <c r="S36" s="148" t="s">
        <v>308</v>
      </c>
      <c r="T36" s="149" t="s">
        <v>350</v>
      </c>
      <c r="U36" s="150">
        <v>546901.68000000005</v>
      </c>
      <c r="V36" s="150" t="s">
        <v>76</v>
      </c>
      <c r="W36" s="150">
        <v>546901.68000000005</v>
      </c>
      <c r="X36" s="150" t="s">
        <v>76</v>
      </c>
      <c r="Y36" s="150" t="s">
        <v>76</v>
      </c>
      <c r="Z36" s="150" t="s">
        <v>76</v>
      </c>
      <c r="AA36" s="150" t="s">
        <v>76</v>
      </c>
      <c r="AB36" s="150" t="s">
        <v>76</v>
      </c>
      <c r="AC36" s="150" t="s">
        <v>76</v>
      </c>
      <c r="AD36" s="150" t="s">
        <v>76</v>
      </c>
      <c r="AE36" s="150">
        <v>546901.68000000005</v>
      </c>
      <c r="AF36" s="150" t="s">
        <v>76</v>
      </c>
      <c r="AG36" s="165">
        <f t="shared" si="0"/>
        <v>69.669003821656062</v>
      </c>
      <c r="AH36" s="30" t="s">
        <v>76</v>
      </c>
      <c r="AI36" s="7"/>
    </row>
    <row r="37" spans="1:35" ht="79.5" x14ac:dyDescent="0.25">
      <c r="A37" s="37" t="s">
        <v>336</v>
      </c>
      <c r="B37" s="38" t="s">
        <v>308</v>
      </c>
      <c r="C37" s="149" t="s">
        <v>351</v>
      </c>
      <c r="D37" s="142">
        <v>310318.63</v>
      </c>
      <c r="E37" s="142" t="s">
        <v>76</v>
      </c>
      <c r="F37" s="142">
        <v>310318.63</v>
      </c>
      <c r="G37" s="142" t="s">
        <v>76</v>
      </c>
      <c r="H37" s="142" t="s">
        <v>76</v>
      </c>
      <c r="I37" s="142" t="s">
        <v>76</v>
      </c>
      <c r="J37" s="142" t="s">
        <v>76</v>
      </c>
      <c r="K37" s="142" t="s">
        <v>76</v>
      </c>
      <c r="L37" s="142" t="s">
        <v>76</v>
      </c>
      <c r="M37" s="142" t="s">
        <v>76</v>
      </c>
      <c r="N37" s="150">
        <v>310318.63</v>
      </c>
      <c r="O37" s="150" t="s">
        <v>76</v>
      </c>
      <c r="P37" s="151" t="s">
        <v>76</v>
      </c>
      <c r="Q37" s="151" t="s">
        <v>76</v>
      </c>
      <c r="R37" s="168" t="s">
        <v>336</v>
      </c>
      <c r="S37" s="148" t="s">
        <v>308</v>
      </c>
      <c r="T37" s="149" t="s">
        <v>351</v>
      </c>
      <c r="U37" s="150">
        <v>174658.25</v>
      </c>
      <c r="V37" s="150" t="s">
        <v>76</v>
      </c>
      <c r="W37" s="150">
        <v>174658.25</v>
      </c>
      <c r="X37" s="150" t="s">
        <v>76</v>
      </c>
      <c r="Y37" s="150" t="s">
        <v>76</v>
      </c>
      <c r="Z37" s="150" t="s">
        <v>76</v>
      </c>
      <c r="AA37" s="150" t="s">
        <v>76</v>
      </c>
      <c r="AB37" s="150" t="s">
        <v>76</v>
      </c>
      <c r="AC37" s="150" t="s">
        <v>76</v>
      </c>
      <c r="AD37" s="150" t="s">
        <v>76</v>
      </c>
      <c r="AE37" s="150">
        <v>174658.25</v>
      </c>
      <c r="AF37" s="150" t="s">
        <v>76</v>
      </c>
      <c r="AG37" s="165">
        <f t="shared" si="0"/>
        <v>56.283520586566141</v>
      </c>
      <c r="AH37" s="30" t="s">
        <v>76</v>
      </c>
      <c r="AI37" s="7"/>
    </row>
    <row r="38" spans="1:35" ht="45.75" x14ac:dyDescent="0.25">
      <c r="A38" s="37" t="s">
        <v>319</v>
      </c>
      <c r="B38" s="38" t="s">
        <v>308</v>
      </c>
      <c r="C38" s="149" t="s">
        <v>352</v>
      </c>
      <c r="D38" s="142">
        <v>676477</v>
      </c>
      <c r="E38" s="142" t="s">
        <v>76</v>
      </c>
      <c r="F38" s="142">
        <v>676477</v>
      </c>
      <c r="G38" s="142" t="s">
        <v>76</v>
      </c>
      <c r="H38" s="142" t="s">
        <v>76</v>
      </c>
      <c r="I38" s="142" t="s">
        <v>76</v>
      </c>
      <c r="J38" s="142" t="s">
        <v>76</v>
      </c>
      <c r="K38" s="142" t="s">
        <v>76</v>
      </c>
      <c r="L38" s="142" t="s">
        <v>76</v>
      </c>
      <c r="M38" s="142" t="s">
        <v>76</v>
      </c>
      <c r="N38" s="150">
        <v>604907</v>
      </c>
      <c r="O38" s="150" t="s">
        <v>76</v>
      </c>
      <c r="P38" s="151">
        <v>71570</v>
      </c>
      <c r="Q38" s="151" t="s">
        <v>76</v>
      </c>
      <c r="R38" s="168" t="s">
        <v>319</v>
      </c>
      <c r="S38" s="148" t="s">
        <v>308</v>
      </c>
      <c r="T38" s="149" t="s">
        <v>352</v>
      </c>
      <c r="U38" s="150">
        <v>529552.37</v>
      </c>
      <c r="V38" s="150" t="s">
        <v>76</v>
      </c>
      <c r="W38" s="150">
        <v>529552.37</v>
      </c>
      <c r="X38" s="150" t="s">
        <v>76</v>
      </c>
      <c r="Y38" s="150" t="s">
        <v>76</v>
      </c>
      <c r="Z38" s="150" t="s">
        <v>76</v>
      </c>
      <c r="AA38" s="150" t="s">
        <v>76</v>
      </c>
      <c r="AB38" s="150" t="s">
        <v>76</v>
      </c>
      <c r="AC38" s="150" t="s">
        <v>76</v>
      </c>
      <c r="AD38" s="150" t="s">
        <v>76</v>
      </c>
      <c r="AE38" s="150">
        <v>496682.37</v>
      </c>
      <c r="AF38" s="150" t="s">
        <v>76</v>
      </c>
      <c r="AG38" s="165">
        <f t="shared" si="0"/>
        <v>82.108881199919992</v>
      </c>
      <c r="AH38" s="30" t="s">
        <v>76</v>
      </c>
      <c r="AI38" s="7"/>
    </row>
    <row r="39" spans="1:35" ht="34.5" x14ac:dyDescent="0.25">
      <c r="A39" s="37" t="s">
        <v>327</v>
      </c>
      <c r="B39" s="38" t="s">
        <v>308</v>
      </c>
      <c r="C39" s="149" t="s">
        <v>353</v>
      </c>
      <c r="D39" s="142">
        <v>2000</v>
      </c>
      <c r="E39" s="142" t="s">
        <v>76</v>
      </c>
      <c r="F39" s="142">
        <v>2000</v>
      </c>
      <c r="G39" s="142" t="s">
        <v>76</v>
      </c>
      <c r="H39" s="142" t="s">
        <v>76</v>
      </c>
      <c r="I39" s="142" t="s">
        <v>76</v>
      </c>
      <c r="J39" s="142" t="s">
        <v>76</v>
      </c>
      <c r="K39" s="142" t="s">
        <v>76</v>
      </c>
      <c r="L39" s="142" t="s">
        <v>76</v>
      </c>
      <c r="M39" s="142" t="s">
        <v>76</v>
      </c>
      <c r="N39" s="150">
        <v>2000</v>
      </c>
      <c r="O39" s="150" t="s">
        <v>76</v>
      </c>
      <c r="P39" s="151" t="s">
        <v>76</v>
      </c>
      <c r="Q39" s="151" t="s">
        <v>76</v>
      </c>
      <c r="R39" s="168" t="s">
        <v>327</v>
      </c>
      <c r="S39" s="148" t="s">
        <v>308</v>
      </c>
      <c r="T39" s="149" t="s">
        <v>353</v>
      </c>
      <c r="U39" s="150">
        <v>963.35</v>
      </c>
      <c r="V39" s="150" t="s">
        <v>76</v>
      </c>
      <c r="W39" s="150">
        <v>963.35</v>
      </c>
      <c r="X39" s="150" t="s">
        <v>76</v>
      </c>
      <c r="Y39" s="150" t="s">
        <v>76</v>
      </c>
      <c r="Z39" s="150" t="s">
        <v>76</v>
      </c>
      <c r="AA39" s="150" t="s">
        <v>76</v>
      </c>
      <c r="AB39" s="150" t="s">
        <v>76</v>
      </c>
      <c r="AC39" s="150" t="s">
        <v>76</v>
      </c>
      <c r="AD39" s="150" t="s">
        <v>76</v>
      </c>
      <c r="AE39" s="150">
        <v>963.35</v>
      </c>
      <c r="AF39" s="150" t="s">
        <v>76</v>
      </c>
      <c r="AG39" s="165">
        <f t="shared" si="0"/>
        <v>48.167500000000004</v>
      </c>
      <c r="AH39" s="30" t="s">
        <v>76</v>
      </c>
      <c r="AI39" s="7"/>
    </row>
    <row r="40" spans="1:35" ht="45.75" x14ac:dyDescent="0.25">
      <c r="A40" s="37" t="s">
        <v>319</v>
      </c>
      <c r="B40" s="38" t="s">
        <v>308</v>
      </c>
      <c r="C40" s="149" t="s">
        <v>354</v>
      </c>
      <c r="D40" s="142">
        <v>60000</v>
      </c>
      <c r="E40" s="142" t="s">
        <v>76</v>
      </c>
      <c r="F40" s="142">
        <v>60000</v>
      </c>
      <c r="G40" s="142" t="s">
        <v>76</v>
      </c>
      <c r="H40" s="142" t="s">
        <v>76</v>
      </c>
      <c r="I40" s="142" t="s">
        <v>76</v>
      </c>
      <c r="J40" s="142" t="s">
        <v>76</v>
      </c>
      <c r="K40" s="142" t="s">
        <v>76</v>
      </c>
      <c r="L40" s="142" t="s">
        <v>76</v>
      </c>
      <c r="M40" s="142" t="s">
        <v>76</v>
      </c>
      <c r="N40" s="150">
        <v>60000</v>
      </c>
      <c r="O40" s="150" t="s">
        <v>76</v>
      </c>
      <c r="P40" s="151" t="s">
        <v>76</v>
      </c>
      <c r="Q40" s="151" t="s">
        <v>76</v>
      </c>
      <c r="R40" s="168" t="s">
        <v>319</v>
      </c>
      <c r="S40" s="148" t="s">
        <v>308</v>
      </c>
      <c r="T40" s="149" t="s">
        <v>354</v>
      </c>
      <c r="U40" s="150" t="s">
        <v>76</v>
      </c>
      <c r="V40" s="150" t="s">
        <v>76</v>
      </c>
      <c r="W40" s="150" t="s">
        <v>76</v>
      </c>
      <c r="X40" s="150" t="s">
        <v>76</v>
      </c>
      <c r="Y40" s="150" t="s">
        <v>76</v>
      </c>
      <c r="Z40" s="150" t="s">
        <v>76</v>
      </c>
      <c r="AA40" s="150" t="s">
        <v>76</v>
      </c>
      <c r="AB40" s="150" t="s">
        <v>76</v>
      </c>
      <c r="AC40" s="150" t="s">
        <v>76</v>
      </c>
      <c r="AD40" s="150" t="s">
        <v>76</v>
      </c>
      <c r="AE40" s="150" t="s">
        <v>76</v>
      </c>
      <c r="AF40" s="150" t="s">
        <v>76</v>
      </c>
      <c r="AG40" s="165"/>
      <c r="AH40" s="30" t="s">
        <v>76</v>
      </c>
      <c r="AI40" s="7"/>
    </row>
    <row r="41" spans="1:35" ht="45.75" x14ac:dyDescent="0.25">
      <c r="A41" s="37" t="s">
        <v>319</v>
      </c>
      <c r="B41" s="38" t="s">
        <v>308</v>
      </c>
      <c r="C41" s="149" t="s">
        <v>355</v>
      </c>
      <c r="D41" s="142">
        <v>253300</v>
      </c>
      <c r="E41" s="142" t="s">
        <v>76</v>
      </c>
      <c r="F41" s="142">
        <v>253300</v>
      </c>
      <c r="G41" s="142" t="s">
        <v>76</v>
      </c>
      <c r="H41" s="142" t="s">
        <v>76</v>
      </c>
      <c r="I41" s="142" t="s">
        <v>76</v>
      </c>
      <c r="J41" s="142" t="s">
        <v>76</v>
      </c>
      <c r="K41" s="142" t="s">
        <v>76</v>
      </c>
      <c r="L41" s="142" t="s">
        <v>76</v>
      </c>
      <c r="M41" s="142" t="s">
        <v>76</v>
      </c>
      <c r="N41" s="150">
        <v>253300</v>
      </c>
      <c r="O41" s="150" t="s">
        <v>76</v>
      </c>
      <c r="P41" s="151" t="s">
        <v>76</v>
      </c>
      <c r="Q41" s="151" t="s">
        <v>76</v>
      </c>
      <c r="R41" s="168" t="s">
        <v>319</v>
      </c>
      <c r="S41" s="148" t="s">
        <v>308</v>
      </c>
      <c r="T41" s="149" t="s">
        <v>355</v>
      </c>
      <c r="U41" s="150">
        <v>50634.400000000001</v>
      </c>
      <c r="V41" s="150" t="s">
        <v>76</v>
      </c>
      <c r="W41" s="150">
        <v>50634.400000000001</v>
      </c>
      <c r="X41" s="150" t="s">
        <v>76</v>
      </c>
      <c r="Y41" s="150" t="s">
        <v>76</v>
      </c>
      <c r="Z41" s="150" t="s">
        <v>76</v>
      </c>
      <c r="AA41" s="150" t="s">
        <v>76</v>
      </c>
      <c r="AB41" s="150" t="s">
        <v>76</v>
      </c>
      <c r="AC41" s="150" t="s">
        <v>76</v>
      </c>
      <c r="AD41" s="150" t="s">
        <v>76</v>
      </c>
      <c r="AE41" s="150">
        <v>50634.400000000001</v>
      </c>
      <c r="AF41" s="150" t="s">
        <v>76</v>
      </c>
      <c r="AG41" s="165">
        <f t="shared" si="0"/>
        <v>19.989893407027239</v>
      </c>
      <c r="AH41" s="30" t="s">
        <v>76</v>
      </c>
      <c r="AI41" s="7"/>
    </row>
    <row r="42" spans="1:35" ht="57" x14ac:dyDescent="0.25">
      <c r="A42" s="37" t="s">
        <v>356</v>
      </c>
      <c r="B42" s="38" t="s">
        <v>308</v>
      </c>
      <c r="C42" s="149" t="s">
        <v>357</v>
      </c>
      <c r="D42" s="142">
        <v>149000</v>
      </c>
      <c r="E42" s="142" t="s">
        <v>76</v>
      </c>
      <c r="F42" s="142">
        <v>149000</v>
      </c>
      <c r="G42" s="142" t="s">
        <v>76</v>
      </c>
      <c r="H42" s="142" t="s">
        <v>76</v>
      </c>
      <c r="I42" s="142" t="s">
        <v>76</v>
      </c>
      <c r="J42" s="142" t="s">
        <v>76</v>
      </c>
      <c r="K42" s="142" t="s">
        <v>76</v>
      </c>
      <c r="L42" s="142" t="s">
        <v>76</v>
      </c>
      <c r="M42" s="142" t="s">
        <v>76</v>
      </c>
      <c r="N42" s="150">
        <v>149000</v>
      </c>
      <c r="O42" s="150" t="s">
        <v>76</v>
      </c>
      <c r="P42" s="151" t="s">
        <v>76</v>
      </c>
      <c r="Q42" s="151" t="s">
        <v>76</v>
      </c>
      <c r="R42" s="168" t="s">
        <v>356</v>
      </c>
      <c r="S42" s="148" t="s">
        <v>308</v>
      </c>
      <c r="T42" s="149" t="s">
        <v>357</v>
      </c>
      <c r="U42" s="150" t="s">
        <v>76</v>
      </c>
      <c r="V42" s="150" t="s">
        <v>76</v>
      </c>
      <c r="W42" s="150" t="s">
        <v>76</v>
      </c>
      <c r="X42" s="150" t="s">
        <v>76</v>
      </c>
      <c r="Y42" s="150" t="s">
        <v>76</v>
      </c>
      <c r="Z42" s="150" t="s">
        <v>76</v>
      </c>
      <c r="AA42" s="150" t="s">
        <v>76</v>
      </c>
      <c r="AB42" s="150" t="s">
        <v>76</v>
      </c>
      <c r="AC42" s="150" t="s">
        <v>76</v>
      </c>
      <c r="AD42" s="150" t="s">
        <v>76</v>
      </c>
      <c r="AE42" s="150" t="s">
        <v>76</v>
      </c>
      <c r="AF42" s="150" t="s">
        <v>76</v>
      </c>
      <c r="AG42" s="165"/>
      <c r="AH42" s="30" t="s">
        <v>76</v>
      </c>
      <c r="AI42" s="7"/>
    </row>
    <row r="43" spans="1:35" ht="34.5" x14ac:dyDescent="0.25">
      <c r="A43" s="37" t="s">
        <v>358</v>
      </c>
      <c r="B43" s="38" t="s">
        <v>308</v>
      </c>
      <c r="C43" s="149" t="s">
        <v>359</v>
      </c>
      <c r="D43" s="142">
        <v>21100</v>
      </c>
      <c r="E43" s="142" t="s">
        <v>76</v>
      </c>
      <c r="F43" s="142">
        <v>21100</v>
      </c>
      <c r="G43" s="142" t="s">
        <v>76</v>
      </c>
      <c r="H43" s="142" t="s">
        <v>76</v>
      </c>
      <c r="I43" s="142" t="s">
        <v>76</v>
      </c>
      <c r="J43" s="142" t="s">
        <v>76</v>
      </c>
      <c r="K43" s="142" t="s">
        <v>76</v>
      </c>
      <c r="L43" s="142" t="s">
        <v>76</v>
      </c>
      <c r="M43" s="142" t="s">
        <v>76</v>
      </c>
      <c r="N43" s="150">
        <v>21100</v>
      </c>
      <c r="O43" s="150" t="s">
        <v>76</v>
      </c>
      <c r="P43" s="151" t="s">
        <v>76</v>
      </c>
      <c r="Q43" s="151" t="s">
        <v>76</v>
      </c>
      <c r="R43" s="168" t="s">
        <v>358</v>
      </c>
      <c r="S43" s="148" t="s">
        <v>308</v>
      </c>
      <c r="T43" s="149" t="s">
        <v>359</v>
      </c>
      <c r="U43" s="150" t="s">
        <v>76</v>
      </c>
      <c r="V43" s="150" t="s">
        <v>76</v>
      </c>
      <c r="W43" s="150" t="s">
        <v>76</v>
      </c>
      <c r="X43" s="150" t="s">
        <v>76</v>
      </c>
      <c r="Y43" s="150" t="s">
        <v>76</v>
      </c>
      <c r="Z43" s="150" t="s">
        <v>76</v>
      </c>
      <c r="AA43" s="150" t="s">
        <v>76</v>
      </c>
      <c r="AB43" s="150" t="s">
        <v>76</v>
      </c>
      <c r="AC43" s="150" t="s">
        <v>76</v>
      </c>
      <c r="AD43" s="150" t="s">
        <v>76</v>
      </c>
      <c r="AE43" s="150" t="s">
        <v>76</v>
      </c>
      <c r="AF43" s="150" t="s">
        <v>76</v>
      </c>
      <c r="AG43" s="165"/>
      <c r="AH43" s="30" t="s">
        <v>76</v>
      </c>
      <c r="AI43" s="7"/>
    </row>
    <row r="44" spans="1:35" ht="45.75" x14ac:dyDescent="0.25">
      <c r="A44" s="37" t="s">
        <v>319</v>
      </c>
      <c r="B44" s="38" t="s">
        <v>308</v>
      </c>
      <c r="C44" s="149" t="s">
        <v>360</v>
      </c>
      <c r="D44" s="142">
        <v>2064207</v>
      </c>
      <c r="E44" s="142" t="s">
        <v>76</v>
      </c>
      <c r="F44" s="142">
        <v>2064207</v>
      </c>
      <c r="G44" s="142" t="s">
        <v>76</v>
      </c>
      <c r="H44" s="142" t="s">
        <v>76</v>
      </c>
      <c r="I44" s="142" t="s">
        <v>76</v>
      </c>
      <c r="J44" s="142" t="s">
        <v>76</v>
      </c>
      <c r="K44" s="142" t="s">
        <v>76</v>
      </c>
      <c r="L44" s="142" t="s">
        <v>76</v>
      </c>
      <c r="M44" s="142" t="s">
        <v>76</v>
      </c>
      <c r="N44" s="150">
        <v>2064207</v>
      </c>
      <c r="O44" s="150" t="s">
        <v>76</v>
      </c>
      <c r="P44" s="151" t="s">
        <v>76</v>
      </c>
      <c r="Q44" s="151" t="s">
        <v>76</v>
      </c>
      <c r="R44" s="168" t="s">
        <v>319</v>
      </c>
      <c r="S44" s="148" t="s">
        <v>308</v>
      </c>
      <c r="T44" s="149" t="s">
        <v>360</v>
      </c>
      <c r="U44" s="150">
        <v>1002440.16</v>
      </c>
      <c r="V44" s="150" t="s">
        <v>76</v>
      </c>
      <c r="W44" s="150">
        <v>1002440.16</v>
      </c>
      <c r="X44" s="150" t="s">
        <v>76</v>
      </c>
      <c r="Y44" s="150" t="s">
        <v>76</v>
      </c>
      <c r="Z44" s="150" t="s">
        <v>76</v>
      </c>
      <c r="AA44" s="150" t="s">
        <v>76</v>
      </c>
      <c r="AB44" s="150" t="s">
        <v>76</v>
      </c>
      <c r="AC44" s="150" t="s">
        <v>76</v>
      </c>
      <c r="AD44" s="150" t="s">
        <v>76</v>
      </c>
      <c r="AE44" s="150">
        <v>1002440.16</v>
      </c>
      <c r="AF44" s="150" t="s">
        <v>76</v>
      </c>
      <c r="AG44" s="165">
        <f t="shared" si="0"/>
        <v>48.562966795481266</v>
      </c>
      <c r="AH44" s="30" t="s">
        <v>76</v>
      </c>
      <c r="AI44" s="7"/>
    </row>
    <row r="45" spans="1:35" ht="68.25" x14ac:dyDescent="0.25">
      <c r="A45" s="37" t="s">
        <v>361</v>
      </c>
      <c r="B45" s="38" t="s">
        <v>308</v>
      </c>
      <c r="C45" s="149" t="s">
        <v>362</v>
      </c>
      <c r="D45" s="142">
        <v>36726694</v>
      </c>
      <c r="E45" s="142" t="s">
        <v>76</v>
      </c>
      <c r="F45" s="142">
        <v>36726694</v>
      </c>
      <c r="G45" s="142" t="s">
        <v>76</v>
      </c>
      <c r="H45" s="142" t="s">
        <v>76</v>
      </c>
      <c r="I45" s="142" t="s">
        <v>76</v>
      </c>
      <c r="J45" s="142" t="s">
        <v>76</v>
      </c>
      <c r="K45" s="142" t="s">
        <v>76</v>
      </c>
      <c r="L45" s="142" t="s">
        <v>76</v>
      </c>
      <c r="M45" s="142" t="s">
        <v>76</v>
      </c>
      <c r="N45" s="150">
        <v>36726694</v>
      </c>
      <c r="O45" s="150" t="s">
        <v>76</v>
      </c>
      <c r="P45" s="151" t="s">
        <v>76</v>
      </c>
      <c r="Q45" s="151" t="s">
        <v>76</v>
      </c>
      <c r="R45" s="168" t="s">
        <v>361</v>
      </c>
      <c r="S45" s="148" t="s">
        <v>308</v>
      </c>
      <c r="T45" s="149" t="s">
        <v>362</v>
      </c>
      <c r="U45" s="150">
        <v>25175520</v>
      </c>
      <c r="V45" s="150" t="s">
        <v>76</v>
      </c>
      <c r="W45" s="150">
        <v>25175520</v>
      </c>
      <c r="X45" s="150" t="s">
        <v>76</v>
      </c>
      <c r="Y45" s="150" t="s">
        <v>76</v>
      </c>
      <c r="Z45" s="150" t="s">
        <v>76</v>
      </c>
      <c r="AA45" s="150" t="s">
        <v>76</v>
      </c>
      <c r="AB45" s="150" t="s">
        <v>76</v>
      </c>
      <c r="AC45" s="150" t="s">
        <v>76</v>
      </c>
      <c r="AD45" s="150" t="s">
        <v>76</v>
      </c>
      <c r="AE45" s="150">
        <v>25175520</v>
      </c>
      <c r="AF45" s="150" t="s">
        <v>76</v>
      </c>
      <c r="AG45" s="165">
        <f t="shared" si="0"/>
        <v>68.548288065351045</v>
      </c>
      <c r="AH45" s="30" t="s">
        <v>76</v>
      </c>
      <c r="AI45" s="7"/>
    </row>
    <row r="46" spans="1:35" ht="45.75" x14ac:dyDescent="0.25">
      <c r="A46" s="37" t="s">
        <v>319</v>
      </c>
      <c r="B46" s="38" t="s">
        <v>308</v>
      </c>
      <c r="C46" s="149" t="s">
        <v>363</v>
      </c>
      <c r="D46" s="142">
        <v>4934595</v>
      </c>
      <c r="E46" s="142" t="s">
        <v>76</v>
      </c>
      <c r="F46" s="142">
        <v>4934595</v>
      </c>
      <c r="G46" s="142" t="s">
        <v>76</v>
      </c>
      <c r="H46" s="142" t="s">
        <v>76</v>
      </c>
      <c r="I46" s="142" t="s">
        <v>76</v>
      </c>
      <c r="J46" s="142" t="s">
        <v>76</v>
      </c>
      <c r="K46" s="142" t="s">
        <v>76</v>
      </c>
      <c r="L46" s="142" t="s">
        <v>76</v>
      </c>
      <c r="M46" s="142" t="s">
        <v>76</v>
      </c>
      <c r="N46" s="150">
        <v>2467095</v>
      </c>
      <c r="O46" s="150" t="s">
        <v>76</v>
      </c>
      <c r="P46" s="151">
        <v>2467500</v>
      </c>
      <c r="Q46" s="151" t="s">
        <v>76</v>
      </c>
      <c r="R46" s="168" t="s">
        <v>319</v>
      </c>
      <c r="S46" s="148" t="s">
        <v>308</v>
      </c>
      <c r="T46" s="149" t="s">
        <v>363</v>
      </c>
      <c r="U46" s="150">
        <v>2607012.41</v>
      </c>
      <c r="V46" s="150" t="s">
        <v>76</v>
      </c>
      <c r="W46" s="150">
        <v>2607012.41</v>
      </c>
      <c r="X46" s="150" t="s">
        <v>76</v>
      </c>
      <c r="Y46" s="150" t="s">
        <v>76</v>
      </c>
      <c r="Z46" s="150" t="s">
        <v>76</v>
      </c>
      <c r="AA46" s="150" t="s">
        <v>76</v>
      </c>
      <c r="AB46" s="150" t="s">
        <v>76</v>
      </c>
      <c r="AC46" s="150" t="s">
        <v>76</v>
      </c>
      <c r="AD46" s="150" t="s">
        <v>76</v>
      </c>
      <c r="AE46" s="150">
        <v>170345.01</v>
      </c>
      <c r="AF46" s="150" t="s">
        <v>76</v>
      </c>
      <c r="AG46" s="165">
        <f t="shared" si="0"/>
        <v>6.9046797954679491</v>
      </c>
      <c r="AH46" s="30" t="s">
        <v>76</v>
      </c>
      <c r="AI46" s="7"/>
    </row>
    <row r="47" spans="1:35" ht="68.25" x14ac:dyDescent="0.25">
      <c r="A47" s="37" t="s">
        <v>364</v>
      </c>
      <c r="B47" s="38" t="s">
        <v>308</v>
      </c>
      <c r="C47" s="149" t="s">
        <v>365</v>
      </c>
      <c r="D47" s="142">
        <v>8008900</v>
      </c>
      <c r="E47" s="142" t="s">
        <v>76</v>
      </c>
      <c r="F47" s="142">
        <v>8008900</v>
      </c>
      <c r="G47" s="142" t="s">
        <v>76</v>
      </c>
      <c r="H47" s="142" t="s">
        <v>76</v>
      </c>
      <c r="I47" s="142" t="s">
        <v>76</v>
      </c>
      <c r="J47" s="142" t="s">
        <v>76</v>
      </c>
      <c r="K47" s="142" t="s">
        <v>76</v>
      </c>
      <c r="L47" s="142" t="s">
        <v>76</v>
      </c>
      <c r="M47" s="142" t="s">
        <v>76</v>
      </c>
      <c r="N47" s="150">
        <v>8008900</v>
      </c>
      <c r="O47" s="150" t="s">
        <v>76</v>
      </c>
      <c r="P47" s="151" t="s">
        <v>76</v>
      </c>
      <c r="Q47" s="151" t="s">
        <v>76</v>
      </c>
      <c r="R47" s="168" t="s">
        <v>364</v>
      </c>
      <c r="S47" s="148" t="s">
        <v>308</v>
      </c>
      <c r="T47" s="149" t="s">
        <v>365</v>
      </c>
      <c r="U47" s="150">
        <v>5051015.68</v>
      </c>
      <c r="V47" s="150" t="s">
        <v>76</v>
      </c>
      <c r="W47" s="150">
        <v>5051015.68</v>
      </c>
      <c r="X47" s="150" t="s">
        <v>76</v>
      </c>
      <c r="Y47" s="150" t="s">
        <v>76</v>
      </c>
      <c r="Z47" s="150" t="s">
        <v>76</v>
      </c>
      <c r="AA47" s="150" t="s">
        <v>76</v>
      </c>
      <c r="AB47" s="150" t="s">
        <v>76</v>
      </c>
      <c r="AC47" s="150" t="s">
        <v>76</v>
      </c>
      <c r="AD47" s="150" t="s">
        <v>76</v>
      </c>
      <c r="AE47" s="150">
        <v>5051015.68</v>
      </c>
      <c r="AF47" s="150" t="s">
        <v>76</v>
      </c>
      <c r="AG47" s="165">
        <f t="shared" si="0"/>
        <v>63.067533369126835</v>
      </c>
      <c r="AH47" s="30" t="s">
        <v>76</v>
      </c>
      <c r="AI47" s="7"/>
    </row>
    <row r="48" spans="1:35" ht="34.5" x14ac:dyDescent="0.25">
      <c r="A48" s="37" t="s">
        <v>366</v>
      </c>
      <c r="B48" s="38" t="s">
        <v>308</v>
      </c>
      <c r="C48" s="149" t="s">
        <v>367</v>
      </c>
      <c r="D48" s="142" t="s">
        <v>76</v>
      </c>
      <c r="E48" s="142" t="s">
        <v>76</v>
      </c>
      <c r="F48" s="142" t="s">
        <v>76</v>
      </c>
      <c r="G48" s="142">
        <v>2463000</v>
      </c>
      <c r="H48" s="142" t="s">
        <v>76</v>
      </c>
      <c r="I48" s="142" t="s">
        <v>76</v>
      </c>
      <c r="J48" s="142" t="s">
        <v>76</v>
      </c>
      <c r="K48" s="142" t="s">
        <v>76</v>
      </c>
      <c r="L48" s="142" t="s">
        <v>76</v>
      </c>
      <c r="M48" s="142" t="s">
        <v>76</v>
      </c>
      <c r="N48" s="150">
        <v>2463000</v>
      </c>
      <c r="O48" s="150" t="s">
        <v>76</v>
      </c>
      <c r="P48" s="151" t="s">
        <v>76</v>
      </c>
      <c r="Q48" s="151" t="s">
        <v>76</v>
      </c>
      <c r="R48" s="168" t="s">
        <v>366</v>
      </c>
      <c r="S48" s="148" t="s">
        <v>308</v>
      </c>
      <c r="T48" s="149" t="s">
        <v>367</v>
      </c>
      <c r="U48" s="150" t="s">
        <v>76</v>
      </c>
      <c r="V48" s="150" t="s">
        <v>76</v>
      </c>
      <c r="W48" s="150" t="s">
        <v>76</v>
      </c>
      <c r="X48" s="150">
        <v>2445858</v>
      </c>
      <c r="Y48" s="150" t="s">
        <v>76</v>
      </c>
      <c r="Z48" s="150" t="s">
        <v>76</v>
      </c>
      <c r="AA48" s="150" t="s">
        <v>76</v>
      </c>
      <c r="AB48" s="150" t="s">
        <v>76</v>
      </c>
      <c r="AC48" s="150" t="s">
        <v>76</v>
      </c>
      <c r="AD48" s="150" t="s">
        <v>76</v>
      </c>
      <c r="AE48" s="150">
        <v>2445858</v>
      </c>
      <c r="AF48" s="150" t="s">
        <v>76</v>
      </c>
      <c r="AG48" s="165">
        <f t="shared" si="0"/>
        <v>99.304019488428736</v>
      </c>
      <c r="AH48" s="30" t="s">
        <v>76</v>
      </c>
      <c r="AI48" s="7"/>
    </row>
    <row r="49" spans="1:35" ht="68.25" x14ac:dyDescent="0.25">
      <c r="A49" s="37" t="s">
        <v>361</v>
      </c>
      <c r="B49" s="38" t="s">
        <v>308</v>
      </c>
      <c r="C49" s="149" t="s">
        <v>368</v>
      </c>
      <c r="D49" s="142">
        <v>96000</v>
      </c>
      <c r="E49" s="142" t="s">
        <v>76</v>
      </c>
      <c r="F49" s="142">
        <v>96000</v>
      </c>
      <c r="G49" s="142" t="s">
        <v>76</v>
      </c>
      <c r="H49" s="142" t="s">
        <v>76</v>
      </c>
      <c r="I49" s="142" t="s">
        <v>76</v>
      </c>
      <c r="J49" s="142" t="s">
        <v>76</v>
      </c>
      <c r="K49" s="142" t="s">
        <v>76</v>
      </c>
      <c r="L49" s="142" t="s">
        <v>76</v>
      </c>
      <c r="M49" s="142" t="s">
        <v>76</v>
      </c>
      <c r="N49" s="150">
        <v>96000</v>
      </c>
      <c r="O49" s="150" t="s">
        <v>76</v>
      </c>
      <c r="P49" s="151" t="s">
        <v>76</v>
      </c>
      <c r="Q49" s="151" t="s">
        <v>76</v>
      </c>
      <c r="R49" s="168" t="s">
        <v>361</v>
      </c>
      <c r="S49" s="148" t="s">
        <v>308</v>
      </c>
      <c r="T49" s="149" t="s">
        <v>368</v>
      </c>
      <c r="U49" s="150" t="s">
        <v>76</v>
      </c>
      <c r="V49" s="150" t="s">
        <v>76</v>
      </c>
      <c r="W49" s="150" t="s">
        <v>76</v>
      </c>
      <c r="X49" s="150" t="s">
        <v>76</v>
      </c>
      <c r="Y49" s="150" t="s">
        <v>76</v>
      </c>
      <c r="Z49" s="150" t="s">
        <v>76</v>
      </c>
      <c r="AA49" s="150" t="s">
        <v>76</v>
      </c>
      <c r="AB49" s="150" t="s">
        <v>76</v>
      </c>
      <c r="AC49" s="150" t="s">
        <v>76</v>
      </c>
      <c r="AD49" s="150" t="s">
        <v>76</v>
      </c>
      <c r="AE49" s="150" t="s">
        <v>76</v>
      </c>
      <c r="AF49" s="150" t="s">
        <v>76</v>
      </c>
      <c r="AG49" s="165"/>
      <c r="AH49" s="30" t="s">
        <v>76</v>
      </c>
      <c r="AI49" s="7"/>
    </row>
    <row r="50" spans="1:35" ht="45.75" x14ac:dyDescent="0.25">
      <c r="A50" s="37" t="s">
        <v>319</v>
      </c>
      <c r="B50" s="38" t="s">
        <v>308</v>
      </c>
      <c r="C50" s="149" t="s">
        <v>369</v>
      </c>
      <c r="D50" s="142">
        <v>206300</v>
      </c>
      <c r="E50" s="142" t="s">
        <v>76</v>
      </c>
      <c r="F50" s="142">
        <v>206300</v>
      </c>
      <c r="G50" s="142" t="s">
        <v>76</v>
      </c>
      <c r="H50" s="142" t="s">
        <v>76</v>
      </c>
      <c r="I50" s="142" t="s">
        <v>76</v>
      </c>
      <c r="J50" s="142" t="s">
        <v>76</v>
      </c>
      <c r="K50" s="142" t="s">
        <v>76</v>
      </c>
      <c r="L50" s="142" t="s">
        <v>76</v>
      </c>
      <c r="M50" s="142" t="s">
        <v>76</v>
      </c>
      <c r="N50" s="150" t="s">
        <v>76</v>
      </c>
      <c r="O50" s="150" t="s">
        <v>76</v>
      </c>
      <c r="P50" s="151">
        <v>206300</v>
      </c>
      <c r="Q50" s="151" t="s">
        <v>76</v>
      </c>
      <c r="R50" s="168" t="s">
        <v>319</v>
      </c>
      <c r="S50" s="148" t="s">
        <v>308</v>
      </c>
      <c r="T50" s="149" t="s">
        <v>369</v>
      </c>
      <c r="U50" s="150">
        <v>99911.76</v>
      </c>
      <c r="V50" s="150" t="s">
        <v>76</v>
      </c>
      <c r="W50" s="150">
        <v>99911.76</v>
      </c>
      <c r="X50" s="150" t="s">
        <v>76</v>
      </c>
      <c r="Y50" s="150" t="s">
        <v>76</v>
      </c>
      <c r="Z50" s="150" t="s">
        <v>76</v>
      </c>
      <c r="AA50" s="150" t="s">
        <v>76</v>
      </c>
      <c r="AB50" s="150" t="s">
        <v>76</v>
      </c>
      <c r="AC50" s="150" t="s">
        <v>76</v>
      </c>
      <c r="AD50" s="150" t="s">
        <v>76</v>
      </c>
      <c r="AE50" s="150" t="s">
        <v>76</v>
      </c>
      <c r="AF50" s="150" t="s">
        <v>76</v>
      </c>
      <c r="AG50" s="165"/>
      <c r="AH50" s="30" t="s">
        <v>76</v>
      </c>
      <c r="AI50" s="7"/>
    </row>
    <row r="51" spans="1:35" ht="68.25" x14ac:dyDescent="0.25">
      <c r="A51" s="37" t="s">
        <v>364</v>
      </c>
      <c r="B51" s="38" t="s">
        <v>308</v>
      </c>
      <c r="C51" s="149" t="s">
        <v>370</v>
      </c>
      <c r="D51" s="142">
        <v>22617200</v>
      </c>
      <c r="E51" s="142" t="s">
        <v>76</v>
      </c>
      <c r="F51" s="142">
        <v>22617200</v>
      </c>
      <c r="G51" s="142" t="s">
        <v>76</v>
      </c>
      <c r="H51" s="142" t="s">
        <v>76</v>
      </c>
      <c r="I51" s="142" t="s">
        <v>76</v>
      </c>
      <c r="J51" s="142" t="s">
        <v>76</v>
      </c>
      <c r="K51" s="142" t="s">
        <v>76</v>
      </c>
      <c r="L51" s="142" t="s">
        <v>76</v>
      </c>
      <c r="M51" s="142" t="s">
        <v>76</v>
      </c>
      <c r="N51" s="150">
        <v>22617200</v>
      </c>
      <c r="O51" s="150" t="s">
        <v>76</v>
      </c>
      <c r="P51" s="151" t="s">
        <v>76</v>
      </c>
      <c r="Q51" s="151" t="s">
        <v>76</v>
      </c>
      <c r="R51" s="168" t="s">
        <v>364</v>
      </c>
      <c r="S51" s="148" t="s">
        <v>308</v>
      </c>
      <c r="T51" s="149" t="s">
        <v>370</v>
      </c>
      <c r="U51" s="150" t="s">
        <v>76</v>
      </c>
      <c r="V51" s="150" t="s">
        <v>76</v>
      </c>
      <c r="W51" s="150" t="s">
        <v>76</v>
      </c>
      <c r="X51" s="150" t="s">
        <v>76</v>
      </c>
      <c r="Y51" s="150" t="s">
        <v>76</v>
      </c>
      <c r="Z51" s="150" t="s">
        <v>76</v>
      </c>
      <c r="AA51" s="150" t="s">
        <v>76</v>
      </c>
      <c r="AB51" s="150" t="s">
        <v>76</v>
      </c>
      <c r="AC51" s="150" t="s">
        <v>76</v>
      </c>
      <c r="AD51" s="150" t="s">
        <v>76</v>
      </c>
      <c r="AE51" s="150" t="s">
        <v>76</v>
      </c>
      <c r="AF51" s="150" t="s">
        <v>76</v>
      </c>
      <c r="AG51" s="165"/>
      <c r="AH51" s="30" t="s">
        <v>76</v>
      </c>
      <c r="AI51" s="7"/>
    </row>
    <row r="52" spans="1:35" ht="45.75" x14ac:dyDescent="0.25">
      <c r="A52" s="37" t="s">
        <v>319</v>
      </c>
      <c r="B52" s="38" t="s">
        <v>308</v>
      </c>
      <c r="C52" s="149" t="s">
        <v>371</v>
      </c>
      <c r="D52" s="142">
        <v>3291790.5</v>
      </c>
      <c r="E52" s="142" t="s">
        <v>76</v>
      </c>
      <c r="F52" s="142">
        <v>3291790.5</v>
      </c>
      <c r="G52" s="142" t="s">
        <v>76</v>
      </c>
      <c r="H52" s="142" t="s">
        <v>76</v>
      </c>
      <c r="I52" s="142" t="s">
        <v>76</v>
      </c>
      <c r="J52" s="142" t="s">
        <v>76</v>
      </c>
      <c r="K52" s="142" t="s">
        <v>76</v>
      </c>
      <c r="L52" s="142" t="s">
        <v>76</v>
      </c>
      <c r="M52" s="142" t="s">
        <v>76</v>
      </c>
      <c r="N52" s="150" t="s">
        <v>76</v>
      </c>
      <c r="O52" s="150" t="s">
        <v>76</v>
      </c>
      <c r="P52" s="151">
        <v>3291790.5</v>
      </c>
      <c r="Q52" s="151" t="s">
        <v>76</v>
      </c>
      <c r="R52" s="168" t="s">
        <v>319</v>
      </c>
      <c r="S52" s="148" t="s">
        <v>308</v>
      </c>
      <c r="T52" s="149" t="s">
        <v>371</v>
      </c>
      <c r="U52" s="150">
        <v>900366</v>
      </c>
      <c r="V52" s="150" t="s">
        <v>76</v>
      </c>
      <c r="W52" s="150">
        <v>900366</v>
      </c>
      <c r="X52" s="150" t="s">
        <v>76</v>
      </c>
      <c r="Y52" s="150" t="s">
        <v>76</v>
      </c>
      <c r="Z52" s="150" t="s">
        <v>76</v>
      </c>
      <c r="AA52" s="150" t="s">
        <v>76</v>
      </c>
      <c r="AB52" s="150" t="s">
        <v>76</v>
      </c>
      <c r="AC52" s="150" t="s">
        <v>76</v>
      </c>
      <c r="AD52" s="150" t="s">
        <v>76</v>
      </c>
      <c r="AE52" s="150" t="s">
        <v>76</v>
      </c>
      <c r="AF52" s="150" t="s">
        <v>76</v>
      </c>
      <c r="AG52" s="165"/>
      <c r="AH52" s="30" t="s">
        <v>76</v>
      </c>
      <c r="AI52" s="7"/>
    </row>
    <row r="53" spans="1:35" ht="34.5" x14ac:dyDescent="0.25">
      <c r="A53" s="37" t="s">
        <v>366</v>
      </c>
      <c r="B53" s="38" t="s">
        <v>308</v>
      </c>
      <c r="C53" s="149" t="s">
        <v>372</v>
      </c>
      <c r="D53" s="142" t="s">
        <v>76</v>
      </c>
      <c r="E53" s="142" t="s">
        <v>76</v>
      </c>
      <c r="F53" s="142" t="s">
        <v>76</v>
      </c>
      <c r="G53" s="142">
        <v>50000</v>
      </c>
      <c r="H53" s="142" t="s">
        <v>76</v>
      </c>
      <c r="I53" s="142" t="s">
        <v>76</v>
      </c>
      <c r="J53" s="142" t="s">
        <v>76</v>
      </c>
      <c r="K53" s="142" t="s">
        <v>76</v>
      </c>
      <c r="L53" s="142" t="s">
        <v>76</v>
      </c>
      <c r="M53" s="142" t="s">
        <v>76</v>
      </c>
      <c r="N53" s="150">
        <v>50000</v>
      </c>
      <c r="O53" s="150" t="s">
        <v>76</v>
      </c>
      <c r="P53" s="151" t="s">
        <v>76</v>
      </c>
      <c r="Q53" s="151" t="s">
        <v>76</v>
      </c>
      <c r="R53" s="168" t="s">
        <v>366</v>
      </c>
      <c r="S53" s="148" t="s">
        <v>308</v>
      </c>
      <c r="T53" s="149" t="s">
        <v>372</v>
      </c>
      <c r="U53" s="150" t="s">
        <v>76</v>
      </c>
      <c r="V53" s="150" t="s">
        <v>76</v>
      </c>
      <c r="W53" s="150" t="s">
        <v>76</v>
      </c>
      <c r="X53" s="150" t="s">
        <v>76</v>
      </c>
      <c r="Y53" s="150" t="s">
        <v>76</v>
      </c>
      <c r="Z53" s="150" t="s">
        <v>76</v>
      </c>
      <c r="AA53" s="150" t="s">
        <v>76</v>
      </c>
      <c r="AB53" s="150" t="s">
        <v>76</v>
      </c>
      <c r="AC53" s="150" t="s">
        <v>76</v>
      </c>
      <c r="AD53" s="150" t="s">
        <v>76</v>
      </c>
      <c r="AE53" s="150" t="s">
        <v>76</v>
      </c>
      <c r="AF53" s="150" t="s">
        <v>76</v>
      </c>
      <c r="AG53" s="165"/>
      <c r="AH53" s="30" t="s">
        <v>76</v>
      </c>
      <c r="AI53" s="7"/>
    </row>
    <row r="54" spans="1:35" ht="45.75" x14ac:dyDescent="0.25">
      <c r="A54" s="37" t="s">
        <v>319</v>
      </c>
      <c r="B54" s="38" t="s">
        <v>308</v>
      </c>
      <c r="C54" s="149" t="s">
        <v>373</v>
      </c>
      <c r="D54" s="142">
        <v>27305818.609999999</v>
      </c>
      <c r="E54" s="142" t="s">
        <v>76</v>
      </c>
      <c r="F54" s="142">
        <v>27305818.609999999</v>
      </c>
      <c r="G54" s="142" t="s">
        <v>76</v>
      </c>
      <c r="H54" s="142" t="s">
        <v>76</v>
      </c>
      <c r="I54" s="142" t="s">
        <v>76</v>
      </c>
      <c r="J54" s="142" t="s">
        <v>76</v>
      </c>
      <c r="K54" s="142" t="s">
        <v>76</v>
      </c>
      <c r="L54" s="142" t="s">
        <v>76</v>
      </c>
      <c r="M54" s="142" t="s">
        <v>76</v>
      </c>
      <c r="N54" s="150" t="s">
        <v>76</v>
      </c>
      <c r="O54" s="150" t="s">
        <v>76</v>
      </c>
      <c r="P54" s="151">
        <v>27305818.609999999</v>
      </c>
      <c r="Q54" s="151" t="s">
        <v>76</v>
      </c>
      <c r="R54" s="168" t="s">
        <v>319</v>
      </c>
      <c r="S54" s="148" t="s">
        <v>308</v>
      </c>
      <c r="T54" s="149" t="s">
        <v>373</v>
      </c>
      <c r="U54" s="150">
        <v>22693168.239999998</v>
      </c>
      <c r="V54" s="150" t="s">
        <v>76</v>
      </c>
      <c r="W54" s="150">
        <v>22693168.239999998</v>
      </c>
      <c r="X54" s="150" t="s">
        <v>76</v>
      </c>
      <c r="Y54" s="150" t="s">
        <v>76</v>
      </c>
      <c r="Z54" s="150" t="s">
        <v>76</v>
      </c>
      <c r="AA54" s="150" t="s">
        <v>76</v>
      </c>
      <c r="AB54" s="150" t="s">
        <v>76</v>
      </c>
      <c r="AC54" s="150" t="s">
        <v>76</v>
      </c>
      <c r="AD54" s="150" t="s">
        <v>76</v>
      </c>
      <c r="AE54" s="150" t="s">
        <v>76</v>
      </c>
      <c r="AF54" s="150" t="s">
        <v>76</v>
      </c>
      <c r="AG54" s="165"/>
      <c r="AH54" s="30" t="s">
        <v>76</v>
      </c>
      <c r="AI54" s="7"/>
    </row>
    <row r="55" spans="1:35" ht="34.5" x14ac:dyDescent="0.25">
      <c r="A55" s="37" t="s">
        <v>321</v>
      </c>
      <c r="B55" s="38" t="s">
        <v>308</v>
      </c>
      <c r="C55" s="149" t="s">
        <v>374</v>
      </c>
      <c r="D55" s="142">
        <v>2444872.64</v>
      </c>
      <c r="E55" s="142" t="s">
        <v>76</v>
      </c>
      <c r="F55" s="142">
        <v>2444872.64</v>
      </c>
      <c r="G55" s="142" t="s">
        <v>76</v>
      </c>
      <c r="H55" s="142" t="s">
        <v>76</v>
      </c>
      <c r="I55" s="142" t="s">
        <v>76</v>
      </c>
      <c r="J55" s="142" t="s">
        <v>76</v>
      </c>
      <c r="K55" s="142" t="s">
        <v>76</v>
      </c>
      <c r="L55" s="142" t="s">
        <v>76</v>
      </c>
      <c r="M55" s="142" t="s">
        <v>76</v>
      </c>
      <c r="N55" s="150" t="s">
        <v>76</v>
      </c>
      <c r="O55" s="150" t="s">
        <v>76</v>
      </c>
      <c r="P55" s="151">
        <v>2444872.64</v>
      </c>
      <c r="Q55" s="151" t="s">
        <v>76</v>
      </c>
      <c r="R55" s="168" t="s">
        <v>321</v>
      </c>
      <c r="S55" s="148" t="s">
        <v>308</v>
      </c>
      <c r="T55" s="149" t="s">
        <v>374</v>
      </c>
      <c r="U55" s="150">
        <v>810890.02</v>
      </c>
      <c r="V55" s="150" t="s">
        <v>76</v>
      </c>
      <c r="W55" s="150">
        <v>810890.02</v>
      </c>
      <c r="X55" s="150" t="s">
        <v>76</v>
      </c>
      <c r="Y55" s="150" t="s">
        <v>76</v>
      </c>
      <c r="Z55" s="150" t="s">
        <v>76</v>
      </c>
      <c r="AA55" s="150" t="s">
        <v>76</v>
      </c>
      <c r="AB55" s="150" t="s">
        <v>76</v>
      </c>
      <c r="AC55" s="150" t="s">
        <v>76</v>
      </c>
      <c r="AD55" s="150" t="s">
        <v>76</v>
      </c>
      <c r="AE55" s="150" t="s">
        <v>76</v>
      </c>
      <c r="AF55" s="150" t="s">
        <v>76</v>
      </c>
      <c r="AG55" s="165"/>
      <c r="AH55" s="30" t="s">
        <v>76</v>
      </c>
      <c r="AI55" s="7"/>
    </row>
    <row r="56" spans="1:35" ht="34.5" x14ac:dyDescent="0.25">
      <c r="A56" s="37" t="s">
        <v>366</v>
      </c>
      <c r="B56" s="38" t="s">
        <v>308</v>
      </c>
      <c r="C56" s="149" t="s">
        <v>375</v>
      </c>
      <c r="D56" s="142" t="s">
        <v>76</v>
      </c>
      <c r="E56" s="142" t="s">
        <v>76</v>
      </c>
      <c r="F56" s="142" t="s">
        <v>76</v>
      </c>
      <c r="G56" s="142">
        <v>50000</v>
      </c>
      <c r="H56" s="142" t="s">
        <v>76</v>
      </c>
      <c r="I56" s="142" t="s">
        <v>76</v>
      </c>
      <c r="J56" s="142" t="s">
        <v>76</v>
      </c>
      <c r="K56" s="142" t="s">
        <v>76</v>
      </c>
      <c r="L56" s="142" t="s">
        <v>76</v>
      </c>
      <c r="M56" s="142" t="s">
        <v>76</v>
      </c>
      <c r="N56" s="150">
        <v>50000</v>
      </c>
      <c r="O56" s="150" t="s">
        <v>76</v>
      </c>
      <c r="P56" s="151" t="s">
        <v>76</v>
      </c>
      <c r="Q56" s="151" t="s">
        <v>76</v>
      </c>
      <c r="R56" s="168" t="s">
        <v>366</v>
      </c>
      <c r="S56" s="148" t="s">
        <v>308</v>
      </c>
      <c r="T56" s="149" t="s">
        <v>375</v>
      </c>
      <c r="U56" s="150" t="s">
        <v>76</v>
      </c>
      <c r="V56" s="150" t="s">
        <v>76</v>
      </c>
      <c r="W56" s="150" t="s">
        <v>76</v>
      </c>
      <c r="X56" s="150" t="s">
        <v>76</v>
      </c>
      <c r="Y56" s="150" t="s">
        <v>76</v>
      </c>
      <c r="Z56" s="150" t="s">
        <v>76</v>
      </c>
      <c r="AA56" s="150" t="s">
        <v>76</v>
      </c>
      <c r="AB56" s="150" t="s">
        <v>76</v>
      </c>
      <c r="AC56" s="150" t="s">
        <v>76</v>
      </c>
      <c r="AD56" s="150" t="s">
        <v>76</v>
      </c>
      <c r="AE56" s="150" t="s">
        <v>76</v>
      </c>
      <c r="AF56" s="150" t="s">
        <v>76</v>
      </c>
      <c r="AG56" s="165"/>
      <c r="AH56" s="30" t="s">
        <v>76</v>
      </c>
      <c r="AI56" s="7"/>
    </row>
    <row r="57" spans="1:35" ht="68.25" x14ac:dyDescent="0.25">
      <c r="A57" s="37" t="s">
        <v>364</v>
      </c>
      <c r="B57" s="38" t="s">
        <v>308</v>
      </c>
      <c r="C57" s="149" t="s">
        <v>376</v>
      </c>
      <c r="D57" s="142">
        <v>18019100</v>
      </c>
      <c r="E57" s="142" t="s">
        <v>76</v>
      </c>
      <c r="F57" s="142">
        <v>18019100</v>
      </c>
      <c r="G57" s="142" t="s">
        <v>76</v>
      </c>
      <c r="H57" s="142" t="s">
        <v>76</v>
      </c>
      <c r="I57" s="142" t="s">
        <v>76</v>
      </c>
      <c r="J57" s="142" t="s">
        <v>76</v>
      </c>
      <c r="K57" s="142" t="s">
        <v>76</v>
      </c>
      <c r="L57" s="142" t="s">
        <v>76</v>
      </c>
      <c r="M57" s="142" t="s">
        <v>76</v>
      </c>
      <c r="N57" s="150">
        <v>18019100</v>
      </c>
      <c r="O57" s="150" t="s">
        <v>76</v>
      </c>
      <c r="P57" s="151" t="s">
        <v>76</v>
      </c>
      <c r="Q57" s="151" t="s">
        <v>76</v>
      </c>
      <c r="R57" s="168" t="s">
        <v>364</v>
      </c>
      <c r="S57" s="148" t="s">
        <v>308</v>
      </c>
      <c r="T57" s="149" t="s">
        <v>376</v>
      </c>
      <c r="U57" s="150">
        <v>17818880</v>
      </c>
      <c r="V57" s="150" t="s">
        <v>76</v>
      </c>
      <c r="W57" s="150">
        <v>17818880</v>
      </c>
      <c r="X57" s="150" t="s">
        <v>76</v>
      </c>
      <c r="Y57" s="150" t="s">
        <v>76</v>
      </c>
      <c r="Z57" s="150" t="s">
        <v>76</v>
      </c>
      <c r="AA57" s="150" t="s">
        <v>76</v>
      </c>
      <c r="AB57" s="150" t="s">
        <v>76</v>
      </c>
      <c r="AC57" s="150" t="s">
        <v>76</v>
      </c>
      <c r="AD57" s="150" t="s">
        <v>76</v>
      </c>
      <c r="AE57" s="150">
        <v>17818880</v>
      </c>
      <c r="AF57" s="150" t="s">
        <v>76</v>
      </c>
      <c r="AG57" s="165">
        <f t="shared" si="0"/>
        <v>98.888845724814217</v>
      </c>
      <c r="AH57" s="30" t="s">
        <v>76</v>
      </c>
      <c r="AI57" s="7"/>
    </row>
    <row r="58" spans="1:35" ht="90.75" x14ac:dyDescent="0.25">
      <c r="A58" s="37" t="s">
        <v>339</v>
      </c>
      <c r="B58" s="38" t="s">
        <v>308</v>
      </c>
      <c r="C58" s="149" t="s">
        <v>377</v>
      </c>
      <c r="D58" s="142">
        <v>14590600</v>
      </c>
      <c r="E58" s="142" t="s">
        <v>76</v>
      </c>
      <c r="F58" s="142">
        <v>14590600</v>
      </c>
      <c r="G58" s="142" t="s">
        <v>76</v>
      </c>
      <c r="H58" s="142" t="s">
        <v>76</v>
      </c>
      <c r="I58" s="142" t="s">
        <v>76</v>
      </c>
      <c r="J58" s="142" t="s">
        <v>76</v>
      </c>
      <c r="K58" s="142" t="s">
        <v>76</v>
      </c>
      <c r="L58" s="142" t="s">
        <v>76</v>
      </c>
      <c r="M58" s="142" t="s">
        <v>76</v>
      </c>
      <c r="N58" s="150">
        <v>14590600</v>
      </c>
      <c r="O58" s="150" t="s">
        <v>76</v>
      </c>
      <c r="P58" s="151" t="s">
        <v>76</v>
      </c>
      <c r="Q58" s="151" t="s">
        <v>76</v>
      </c>
      <c r="R58" s="168" t="s">
        <v>339</v>
      </c>
      <c r="S58" s="148" t="s">
        <v>308</v>
      </c>
      <c r="T58" s="149" t="s">
        <v>377</v>
      </c>
      <c r="U58" s="150">
        <v>12933220</v>
      </c>
      <c r="V58" s="150" t="s">
        <v>76</v>
      </c>
      <c r="W58" s="150">
        <v>12933220</v>
      </c>
      <c r="X58" s="150" t="s">
        <v>76</v>
      </c>
      <c r="Y58" s="150" t="s">
        <v>76</v>
      </c>
      <c r="Z58" s="150" t="s">
        <v>76</v>
      </c>
      <c r="AA58" s="150" t="s">
        <v>76</v>
      </c>
      <c r="AB58" s="150" t="s">
        <v>76</v>
      </c>
      <c r="AC58" s="150" t="s">
        <v>76</v>
      </c>
      <c r="AD58" s="150" t="s">
        <v>76</v>
      </c>
      <c r="AE58" s="150">
        <v>12933220</v>
      </c>
      <c r="AF58" s="150" t="s">
        <v>76</v>
      </c>
      <c r="AG58" s="165">
        <f t="shared" si="0"/>
        <v>88.640768714103601</v>
      </c>
      <c r="AH58" s="30" t="s">
        <v>76</v>
      </c>
      <c r="AI58" s="7"/>
    </row>
    <row r="59" spans="1:35" ht="34.5" x14ac:dyDescent="0.25">
      <c r="A59" s="37" t="s">
        <v>378</v>
      </c>
      <c r="B59" s="38" t="s">
        <v>308</v>
      </c>
      <c r="C59" s="149" t="s">
        <v>379</v>
      </c>
      <c r="D59" s="142">
        <v>40000</v>
      </c>
      <c r="E59" s="142" t="s">
        <v>76</v>
      </c>
      <c r="F59" s="142">
        <v>40000</v>
      </c>
      <c r="G59" s="142" t="s">
        <v>76</v>
      </c>
      <c r="H59" s="142" t="s">
        <v>76</v>
      </c>
      <c r="I59" s="142" t="s">
        <v>76</v>
      </c>
      <c r="J59" s="142" t="s">
        <v>76</v>
      </c>
      <c r="K59" s="142" t="s">
        <v>76</v>
      </c>
      <c r="L59" s="142" t="s">
        <v>76</v>
      </c>
      <c r="M59" s="142" t="s">
        <v>76</v>
      </c>
      <c r="N59" s="150">
        <v>40000</v>
      </c>
      <c r="O59" s="150" t="s">
        <v>76</v>
      </c>
      <c r="P59" s="151" t="s">
        <v>76</v>
      </c>
      <c r="Q59" s="151" t="s">
        <v>76</v>
      </c>
      <c r="R59" s="168" t="s">
        <v>378</v>
      </c>
      <c r="S59" s="148" t="s">
        <v>308</v>
      </c>
      <c r="T59" s="149" t="s">
        <v>379</v>
      </c>
      <c r="U59" s="150" t="s">
        <v>76</v>
      </c>
      <c r="V59" s="150" t="s">
        <v>76</v>
      </c>
      <c r="W59" s="150" t="s">
        <v>76</v>
      </c>
      <c r="X59" s="150" t="s">
        <v>76</v>
      </c>
      <c r="Y59" s="150" t="s">
        <v>76</v>
      </c>
      <c r="Z59" s="150" t="s">
        <v>76</v>
      </c>
      <c r="AA59" s="150" t="s">
        <v>76</v>
      </c>
      <c r="AB59" s="150" t="s">
        <v>76</v>
      </c>
      <c r="AC59" s="150" t="s">
        <v>76</v>
      </c>
      <c r="AD59" s="150" t="s">
        <v>76</v>
      </c>
      <c r="AE59" s="150" t="s">
        <v>76</v>
      </c>
      <c r="AF59" s="150" t="s">
        <v>76</v>
      </c>
      <c r="AG59" s="165"/>
      <c r="AH59" s="30" t="s">
        <v>76</v>
      </c>
      <c r="AI59" s="7"/>
    </row>
    <row r="60" spans="1:35" ht="90.75" x14ac:dyDescent="0.25">
      <c r="A60" s="37" t="s">
        <v>339</v>
      </c>
      <c r="B60" s="38" t="s">
        <v>308</v>
      </c>
      <c r="C60" s="149" t="s">
        <v>380</v>
      </c>
      <c r="D60" s="142">
        <v>54836900</v>
      </c>
      <c r="E60" s="142" t="s">
        <v>76</v>
      </c>
      <c r="F60" s="142">
        <v>54836900</v>
      </c>
      <c r="G60" s="142" t="s">
        <v>76</v>
      </c>
      <c r="H60" s="142" t="s">
        <v>76</v>
      </c>
      <c r="I60" s="142" t="s">
        <v>76</v>
      </c>
      <c r="J60" s="142" t="s">
        <v>76</v>
      </c>
      <c r="K60" s="142" t="s">
        <v>76</v>
      </c>
      <c r="L60" s="142" t="s">
        <v>76</v>
      </c>
      <c r="M60" s="142" t="s">
        <v>76</v>
      </c>
      <c r="N60" s="150">
        <v>54836900</v>
      </c>
      <c r="O60" s="150" t="s">
        <v>76</v>
      </c>
      <c r="P60" s="151" t="s">
        <v>76</v>
      </c>
      <c r="Q60" s="151" t="s">
        <v>76</v>
      </c>
      <c r="R60" s="168" t="s">
        <v>339</v>
      </c>
      <c r="S60" s="148" t="s">
        <v>308</v>
      </c>
      <c r="T60" s="149" t="s">
        <v>380</v>
      </c>
      <c r="U60" s="150">
        <v>47589930</v>
      </c>
      <c r="V60" s="150" t="s">
        <v>76</v>
      </c>
      <c r="W60" s="150">
        <v>47589930</v>
      </c>
      <c r="X60" s="150" t="s">
        <v>76</v>
      </c>
      <c r="Y60" s="150" t="s">
        <v>76</v>
      </c>
      <c r="Z60" s="150" t="s">
        <v>76</v>
      </c>
      <c r="AA60" s="150" t="s">
        <v>76</v>
      </c>
      <c r="AB60" s="150" t="s">
        <v>76</v>
      </c>
      <c r="AC60" s="150" t="s">
        <v>76</v>
      </c>
      <c r="AD60" s="150" t="s">
        <v>76</v>
      </c>
      <c r="AE60" s="150">
        <v>47589930</v>
      </c>
      <c r="AF60" s="150" t="s">
        <v>76</v>
      </c>
      <c r="AG60" s="165">
        <f t="shared" si="0"/>
        <v>86.784500947354786</v>
      </c>
      <c r="AH60" s="30" t="s">
        <v>76</v>
      </c>
      <c r="AI60" s="7"/>
    </row>
    <row r="61" spans="1:35" ht="45.75" x14ac:dyDescent="0.25">
      <c r="A61" s="37" t="s">
        <v>381</v>
      </c>
      <c r="B61" s="38" t="s">
        <v>308</v>
      </c>
      <c r="C61" s="149" t="s">
        <v>382</v>
      </c>
      <c r="D61" s="142">
        <v>7710900</v>
      </c>
      <c r="E61" s="142" t="s">
        <v>76</v>
      </c>
      <c r="F61" s="142">
        <v>7710900</v>
      </c>
      <c r="G61" s="142" t="s">
        <v>76</v>
      </c>
      <c r="H61" s="142" t="s">
        <v>76</v>
      </c>
      <c r="I61" s="142" t="s">
        <v>76</v>
      </c>
      <c r="J61" s="142" t="s">
        <v>76</v>
      </c>
      <c r="K61" s="142" t="s">
        <v>76</v>
      </c>
      <c r="L61" s="142" t="s">
        <v>76</v>
      </c>
      <c r="M61" s="142" t="s">
        <v>76</v>
      </c>
      <c r="N61" s="150">
        <v>7710900</v>
      </c>
      <c r="O61" s="150" t="s">
        <v>76</v>
      </c>
      <c r="P61" s="151" t="s">
        <v>76</v>
      </c>
      <c r="Q61" s="151" t="s">
        <v>76</v>
      </c>
      <c r="R61" s="168" t="s">
        <v>381</v>
      </c>
      <c r="S61" s="148" t="s">
        <v>308</v>
      </c>
      <c r="T61" s="149" t="s">
        <v>382</v>
      </c>
      <c r="U61" s="150">
        <v>4399778.93</v>
      </c>
      <c r="V61" s="150" t="s">
        <v>76</v>
      </c>
      <c r="W61" s="150">
        <v>4399778.93</v>
      </c>
      <c r="X61" s="150" t="s">
        <v>76</v>
      </c>
      <c r="Y61" s="150" t="s">
        <v>76</v>
      </c>
      <c r="Z61" s="150" t="s">
        <v>76</v>
      </c>
      <c r="AA61" s="150" t="s">
        <v>76</v>
      </c>
      <c r="AB61" s="150" t="s">
        <v>76</v>
      </c>
      <c r="AC61" s="150" t="s">
        <v>76</v>
      </c>
      <c r="AD61" s="150" t="s">
        <v>76</v>
      </c>
      <c r="AE61" s="150">
        <v>4399778.93</v>
      </c>
      <c r="AF61" s="150" t="s">
        <v>76</v>
      </c>
      <c r="AG61" s="165">
        <f t="shared" si="0"/>
        <v>57.059213969834907</v>
      </c>
      <c r="AH61" s="30" t="s">
        <v>76</v>
      </c>
      <c r="AI61" s="7"/>
    </row>
    <row r="62" spans="1:35" ht="90.75" x14ac:dyDescent="0.25">
      <c r="A62" s="37" t="s">
        <v>339</v>
      </c>
      <c r="B62" s="38" t="s">
        <v>308</v>
      </c>
      <c r="C62" s="149" t="s">
        <v>383</v>
      </c>
      <c r="D62" s="142">
        <v>6047717.2999999998</v>
      </c>
      <c r="E62" s="142" t="s">
        <v>76</v>
      </c>
      <c r="F62" s="142">
        <v>6047717.2999999998</v>
      </c>
      <c r="G62" s="142" t="s">
        <v>76</v>
      </c>
      <c r="H62" s="142" t="s">
        <v>76</v>
      </c>
      <c r="I62" s="142" t="s">
        <v>76</v>
      </c>
      <c r="J62" s="142" t="s">
        <v>76</v>
      </c>
      <c r="K62" s="142" t="s">
        <v>76</v>
      </c>
      <c r="L62" s="142" t="s">
        <v>76</v>
      </c>
      <c r="M62" s="142" t="s">
        <v>76</v>
      </c>
      <c r="N62" s="150">
        <v>6047717.2999999998</v>
      </c>
      <c r="O62" s="150" t="s">
        <v>76</v>
      </c>
      <c r="P62" s="151" t="s">
        <v>76</v>
      </c>
      <c r="Q62" s="151" t="s">
        <v>76</v>
      </c>
      <c r="R62" s="168" t="s">
        <v>339</v>
      </c>
      <c r="S62" s="148" t="s">
        <v>308</v>
      </c>
      <c r="T62" s="149" t="s">
        <v>383</v>
      </c>
      <c r="U62" s="150">
        <v>4510704.3</v>
      </c>
      <c r="V62" s="150" t="s">
        <v>76</v>
      </c>
      <c r="W62" s="150">
        <v>4510704.3</v>
      </c>
      <c r="X62" s="150" t="s">
        <v>76</v>
      </c>
      <c r="Y62" s="150" t="s">
        <v>76</v>
      </c>
      <c r="Z62" s="150" t="s">
        <v>76</v>
      </c>
      <c r="AA62" s="150" t="s">
        <v>76</v>
      </c>
      <c r="AB62" s="150" t="s">
        <v>76</v>
      </c>
      <c r="AC62" s="150" t="s">
        <v>76</v>
      </c>
      <c r="AD62" s="150" t="s">
        <v>76</v>
      </c>
      <c r="AE62" s="150">
        <v>4510704.3</v>
      </c>
      <c r="AF62" s="150" t="s">
        <v>76</v>
      </c>
      <c r="AG62" s="165">
        <f t="shared" si="0"/>
        <v>74.585237309290235</v>
      </c>
      <c r="AH62" s="30" t="s">
        <v>76</v>
      </c>
      <c r="AI62" s="7"/>
    </row>
    <row r="63" spans="1:35" ht="57" x14ac:dyDescent="0.25">
      <c r="A63" s="37" t="s">
        <v>384</v>
      </c>
      <c r="B63" s="38" t="s">
        <v>308</v>
      </c>
      <c r="C63" s="149" t="s">
        <v>385</v>
      </c>
      <c r="D63" s="142">
        <v>1053400</v>
      </c>
      <c r="E63" s="142" t="s">
        <v>76</v>
      </c>
      <c r="F63" s="142">
        <v>1053400</v>
      </c>
      <c r="G63" s="142" t="s">
        <v>76</v>
      </c>
      <c r="H63" s="142" t="s">
        <v>76</v>
      </c>
      <c r="I63" s="142" t="s">
        <v>76</v>
      </c>
      <c r="J63" s="142" t="s">
        <v>76</v>
      </c>
      <c r="K63" s="142" t="s">
        <v>76</v>
      </c>
      <c r="L63" s="142" t="s">
        <v>76</v>
      </c>
      <c r="M63" s="142" t="s">
        <v>76</v>
      </c>
      <c r="N63" s="150">
        <v>1053400</v>
      </c>
      <c r="O63" s="150" t="s">
        <v>76</v>
      </c>
      <c r="P63" s="151" t="s">
        <v>76</v>
      </c>
      <c r="Q63" s="151" t="s">
        <v>76</v>
      </c>
      <c r="R63" s="168" t="s">
        <v>384</v>
      </c>
      <c r="S63" s="148" t="s">
        <v>308</v>
      </c>
      <c r="T63" s="149" t="s">
        <v>385</v>
      </c>
      <c r="U63" s="150">
        <v>255782</v>
      </c>
      <c r="V63" s="150" t="s">
        <v>76</v>
      </c>
      <c r="W63" s="150">
        <v>255782</v>
      </c>
      <c r="X63" s="150" t="s">
        <v>76</v>
      </c>
      <c r="Y63" s="150" t="s">
        <v>76</v>
      </c>
      <c r="Z63" s="150" t="s">
        <v>76</v>
      </c>
      <c r="AA63" s="150" t="s">
        <v>76</v>
      </c>
      <c r="AB63" s="150" t="s">
        <v>76</v>
      </c>
      <c r="AC63" s="150" t="s">
        <v>76</v>
      </c>
      <c r="AD63" s="150" t="s">
        <v>76</v>
      </c>
      <c r="AE63" s="150">
        <v>255782</v>
      </c>
      <c r="AF63" s="150" t="s">
        <v>76</v>
      </c>
      <c r="AG63" s="165">
        <f t="shared" si="0"/>
        <v>24.281564457945702</v>
      </c>
      <c r="AH63" s="30" t="s">
        <v>76</v>
      </c>
      <c r="AI63" s="7"/>
    </row>
    <row r="64" spans="1:35" ht="45.75" x14ac:dyDescent="0.25">
      <c r="A64" s="37" t="s">
        <v>319</v>
      </c>
      <c r="B64" s="38" t="s">
        <v>308</v>
      </c>
      <c r="C64" s="149" t="s">
        <v>386</v>
      </c>
      <c r="D64" s="142">
        <v>39200</v>
      </c>
      <c r="E64" s="142" t="s">
        <v>76</v>
      </c>
      <c r="F64" s="142">
        <v>39200</v>
      </c>
      <c r="G64" s="142" t="s">
        <v>76</v>
      </c>
      <c r="H64" s="142" t="s">
        <v>76</v>
      </c>
      <c r="I64" s="142" t="s">
        <v>76</v>
      </c>
      <c r="J64" s="142" t="s">
        <v>76</v>
      </c>
      <c r="K64" s="142" t="s">
        <v>76</v>
      </c>
      <c r="L64" s="142" t="s">
        <v>76</v>
      </c>
      <c r="M64" s="142" t="s">
        <v>76</v>
      </c>
      <c r="N64" s="150">
        <v>39200</v>
      </c>
      <c r="O64" s="150" t="s">
        <v>76</v>
      </c>
      <c r="P64" s="151" t="s">
        <v>76</v>
      </c>
      <c r="Q64" s="151" t="s">
        <v>76</v>
      </c>
      <c r="R64" s="168" t="s">
        <v>319</v>
      </c>
      <c r="S64" s="148" t="s">
        <v>308</v>
      </c>
      <c r="T64" s="149" t="s">
        <v>386</v>
      </c>
      <c r="U64" s="150">
        <v>25000</v>
      </c>
      <c r="V64" s="150" t="s">
        <v>76</v>
      </c>
      <c r="W64" s="150">
        <v>25000</v>
      </c>
      <c r="X64" s="150" t="s">
        <v>76</v>
      </c>
      <c r="Y64" s="150" t="s">
        <v>76</v>
      </c>
      <c r="Z64" s="150" t="s">
        <v>76</v>
      </c>
      <c r="AA64" s="150" t="s">
        <v>76</v>
      </c>
      <c r="AB64" s="150" t="s">
        <v>76</v>
      </c>
      <c r="AC64" s="150" t="s">
        <v>76</v>
      </c>
      <c r="AD64" s="150" t="s">
        <v>76</v>
      </c>
      <c r="AE64" s="150">
        <v>25000</v>
      </c>
      <c r="AF64" s="150" t="s">
        <v>76</v>
      </c>
      <c r="AG64" s="165">
        <f t="shared" si="0"/>
        <v>63.775510204081634</v>
      </c>
      <c r="AH64" s="30" t="s">
        <v>76</v>
      </c>
      <c r="AI64" s="7"/>
    </row>
    <row r="65" spans="1:35" ht="45.75" x14ac:dyDescent="0.25">
      <c r="A65" s="37" t="s">
        <v>381</v>
      </c>
      <c r="B65" s="38" t="s">
        <v>308</v>
      </c>
      <c r="C65" s="149" t="s">
        <v>387</v>
      </c>
      <c r="D65" s="142">
        <v>795600</v>
      </c>
      <c r="E65" s="142" t="s">
        <v>76</v>
      </c>
      <c r="F65" s="142">
        <v>795600</v>
      </c>
      <c r="G65" s="142" t="s">
        <v>76</v>
      </c>
      <c r="H65" s="142" t="s">
        <v>76</v>
      </c>
      <c r="I65" s="142" t="s">
        <v>76</v>
      </c>
      <c r="J65" s="142" t="s">
        <v>76</v>
      </c>
      <c r="K65" s="142" t="s">
        <v>76</v>
      </c>
      <c r="L65" s="142" t="s">
        <v>76</v>
      </c>
      <c r="M65" s="142" t="s">
        <v>76</v>
      </c>
      <c r="N65" s="150">
        <v>795600</v>
      </c>
      <c r="O65" s="150" t="s">
        <v>76</v>
      </c>
      <c r="P65" s="151" t="s">
        <v>76</v>
      </c>
      <c r="Q65" s="151" t="s">
        <v>76</v>
      </c>
      <c r="R65" s="168" t="s">
        <v>381</v>
      </c>
      <c r="S65" s="148" t="s">
        <v>308</v>
      </c>
      <c r="T65" s="149" t="s">
        <v>387</v>
      </c>
      <c r="U65" s="150">
        <v>530400</v>
      </c>
      <c r="V65" s="150" t="s">
        <v>76</v>
      </c>
      <c r="W65" s="150">
        <v>530400</v>
      </c>
      <c r="X65" s="150" t="s">
        <v>76</v>
      </c>
      <c r="Y65" s="150" t="s">
        <v>76</v>
      </c>
      <c r="Z65" s="150" t="s">
        <v>76</v>
      </c>
      <c r="AA65" s="150" t="s">
        <v>76</v>
      </c>
      <c r="AB65" s="150" t="s">
        <v>76</v>
      </c>
      <c r="AC65" s="150" t="s">
        <v>76</v>
      </c>
      <c r="AD65" s="150" t="s">
        <v>76</v>
      </c>
      <c r="AE65" s="150">
        <v>530400</v>
      </c>
      <c r="AF65" s="150" t="s">
        <v>76</v>
      </c>
      <c r="AG65" s="165">
        <f t="shared" si="0"/>
        <v>66.666666666666657</v>
      </c>
      <c r="AH65" s="30" t="s">
        <v>76</v>
      </c>
      <c r="AI65" s="7"/>
    </row>
    <row r="66" spans="1:35" ht="34.5" x14ac:dyDescent="0.25">
      <c r="A66" s="37" t="s">
        <v>334</v>
      </c>
      <c r="B66" s="38" t="s">
        <v>308</v>
      </c>
      <c r="C66" s="149" t="s">
        <v>388</v>
      </c>
      <c r="D66" s="142">
        <v>643500</v>
      </c>
      <c r="E66" s="142" t="s">
        <v>76</v>
      </c>
      <c r="F66" s="142">
        <v>643500</v>
      </c>
      <c r="G66" s="142" t="s">
        <v>76</v>
      </c>
      <c r="H66" s="142" t="s">
        <v>76</v>
      </c>
      <c r="I66" s="142" t="s">
        <v>76</v>
      </c>
      <c r="J66" s="142" t="s">
        <v>76</v>
      </c>
      <c r="K66" s="142" t="s">
        <v>76</v>
      </c>
      <c r="L66" s="142" t="s">
        <v>76</v>
      </c>
      <c r="M66" s="142" t="s">
        <v>76</v>
      </c>
      <c r="N66" s="150">
        <v>643500</v>
      </c>
      <c r="O66" s="150" t="s">
        <v>76</v>
      </c>
      <c r="P66" s="151" t="s">
        <v>76</v>
      </c>
      <c r="Q66" s="151" t="s">
        <v>76</v>
      </c>
      <c r="R66" s="168" t="s">
        <v>334</v>
      </c>
      <c r="S66" s="148" t="s">
        <v>308</v>
      </c>
      <c r="T66" s="149" t="s">
        <v>388</v>
      </c>
      <c r="U66" s="150">
        <v>430222.41</v>
      </c>
      <c r="V66" s="150" t="s">
        <v>76</v>
      </c>
      <c r="W66" s="150">
        <v>430222.41</v>
      </c>
      <c r="X66" s="150" t="s">
        <v>76</v>
      </c>
      <c r="Y66" s="150" t="s">
        <v>76</v>
      </c>
      <c r="Z66" s="150" t="s">
        <v>76</v>
      </c>
      <c r="AA66" s="150" t="s">
        <v>76</v>
      </c>
      <c r="AB66" s="150" t="s">
        <v>76</v>
      </c>
      <c r="AC66" s="150" t="s">
        <v>76</v>
      </c>
      <c r="AD66" s="150" t="s">
        <v>76</v>
      </c>
      <c r="AE66" s="150">
        <v>430222.41</v>
      </c>
      <c r="AF66" s="150" t="s">
        <v>76</v>
      </c>
      <c r="AG66" s="165">
        <f t="shared" si="0"/>
        <v>66.856629370629364</v>
      </c>
      <c r="AH66" s="30" t="s">
        <v>76</v>
      </c>
      <c r="AI66" s="7"/>
    </row>
    <row r="67" spans="1:35" ht="79.5" x14ac:dyDescent="0.25">
      <c r="A67" s="37" t="s">
        <v>336</v>
      </c>
      <c r="B67" s="38" t="s">
        <v>308</v>
      </c>
      <c r="C67" s="149" t="s">
        <v>389</v>
      </c>
      <c r="D67" s="142">
        <v>246901.53</v>
      </c>
      <c r="E67" s="142" t="s">
        <v>76</v>
      </c>
      <c r="F67" s="142">
        <v>246901.53</v>
      </c>
      <c r="G67" s="142" t="s">
        <v>76</v>
      </c>
      <c r="H67" s="142" t="s">
        <v>76</v>
      </c>
      <c r="I67" s="142" t="s">
        <v>76</v>
      </c>
      <c r="J67" s="142" t="s">
        <v>76</v>
      </c>
      <c r="K67" s="142" t="s">
        <v>76</v>
      </c>
      <c r="L67" s="142" t="s">
        <v>76</v>
      </c>
      <c r="M67" s="142" t="s">
        <v>76</v>
      </c>
      <c r="N67" s="150">
        <v>246901.53</v>
      </c>
      <c r="O67" s="150" t="s">
        <v>76</v>
      </c>
      <c r="P67" s="151" t="s">
        <v>76</v>
      </c>
      <c r="Q67" s="151" t="s">
        <v>76</v>
      </c>
      <c r="R67" s="168" t="s">
        <v>336</v>
      </c>
      <c r="S67" s="148" t="s">
        <v>308</v>
      </c>
      <c r="T67" s="149" t="s">
        <v>389</v>
      </c>
      <c r="U67" s="150">
        <v>73380.240000000005</v>
      </c>
      <c r="V67" s="150" t="s">
        <v>76</v>
      </c>
      <c r="W67" s="150">
        <v>73380.240000000005</v>
      </c>
      <c r="X67" s="150" t="s">
        <v>76</v>
      </c>
      <c r="Y67" s="150" t="s">
        <v>76</v>
      </c>
      <c r="Z67" s="150" t="s">
        <v>76</v>
      </c>
      <c r="AA67" s="150" t="s">
        <v>76</v>
      </c>
      <c r="AB67" s="150" t="s">
        <v>76</v>
      </c>
      <c r="AC67" s="150" t="s">
        <v>76</v>
      </c>
      <c r="AD67" s="150" t="s">
        <v>76</v>
      </c>
      <c r="AE67" s="150">
        <v>73380.240000000005</v>
      </c>
      <c r="AF67" s="150" t="s">
        <v>76</v>
      </c>
      <c r="AG67" s="165">
        <f t="shared" si="0"/>
        <v>29.720447661867468</v>
      </c>
      <c r="AH67" s="30" t="s">
        <v>76</v>
      </c>
      <c r="AI67" s="7"/>
    </row>
    <row r="68" spans="1:35" ht="45.75" x14ac:dyDescent="0.25">
      <c r="A68" s="37" t="s">
        <v>319</v>
      </c>
      <c r="B68" s="38" t="s">
        <v>308</v>
      </c>
      <c r="C68" s="149" t="s">
        <v>390</v>
      </c>
      <c r="D68" s="142">
        <v>120000</v>
      </c>
      <c r="E68" s="142" t="s">
        <v>76</v>
      </c>
      <c r="F68" s="142">
        <v>120000</v>
      </c>
      <c r="G68" s="142" t="s">
        <v>76</v>
      </c>
      <c r="H68" s="142" t="s">
        <v>76</v>
      </c>
      <c r="I68" s="142" t="s">
        <v>76</v>
      </c>
      <c r="J68" s="142" t="s">
        <v>76</v>
      </c>
      <c r="K68" s="142" t="s">
        <v>76</v>
      </c>
      <c r="L68" s="142" t="s">
        <v>76</v>
      </c>
      <c r="M68" s="142" t="s">
        <v>76</v>
      </c>
      <c r="N68" s="150">
        <v>120000</v>
      </c>
      <c r="O68" s="150" t="s">
        <v>76</v>
      </c>
      <c r="P68" s="151" t="s">
        <v>76</v>
      </c>
      <c r="Q68" s="151" t="s">
        <v>76</v>
      </c>
      <c r="R68" s="168" t="s">
        <v>319</v>
      </c>
      <c r="S68" s="148" t="s">
        <v>308</v>
      </c>
      <c r="T68" s="149" t="s">
        <v>390</v>
      </c>
      <c r="U68" s="150">
        <v>18124.650000000001</v>
      </c>
      <c r="V68" s="150" t="s">
        <v>76</v>
      </c>
      <c r="W68" s="150">
        <v>18124.650000000001</v>
      </c>
      <c r="X68" s="150" t="s">
        <v>76</v>
      </c>
      <c r="Y68" s="150" t="s">
        <v>76</v>
      </c>
      <c r="Z68" s="150" t="s">
        <v>76</v>
      </c>
      <c r="AA68" s="150" t="s">
        <v>76</v>
      </c>
      <c r="AB68" s="150" t="s">
        <v>76</v>
      </c>
      <c r="AC68" s="150" t="s">
        <v>76</v>
      </c>
      <c r="AD68" s="150" t="s">
        <v>76</v>
      </c>
      <c r="AE68" s="150">
        <v>18124.650000000001</v>
      </c>
      <c r="AF68" s="150" t="s">
        <v>76</v>
      </c>
      <c r="AG68" s="165">
        <f t="shared" si="0"/>
        <v>15.103875</v>
      </c>
      <c r="AH68" s="30" t="s">
        <v>76</v>
      </c>
      <c r="AI68" s="7"/>
    </row>
    <row r="69" spans="1:35" ht="34.5" x14ac:dyDescent="0.25">
      <c r="A69" s="37" t="s">
        <v>378</v>
      </c>
      <c r="B69" s="38" t="s">
        <v>308</v>
      </c>
      <c r="C69" s="149" t="s">
        <v>391</v>
      </c>
      <c r="D69" s="142">
        <v>10000</v>
      </c>
      <c r="E69" s="142" t="s">
        <v>76</v>
      </c>
      <c r="F69" s="142">
        <v>10000</v>
      </c>
      <c r="G69" s="142" t="s">
        <v>76</v>
      </c>
      <c r="H69" s="142" t="s">
        <v>76</v>
      </c>
      <c r="I69" s="142" t="s">
        <v>76</v>
      </c>
      <c r="J69" s="142" t="s">
        <v>76</v>
      </c>
      <c r="K69" s="142" t="s">
        <v>76</v>
      </c>
      <c r="L69" s="142" t="s">
        <v>76</v>
      </c>
      <c r="M69" s="142" t="s">
        <v>76</v>
      </c>
      <c r="N69" s="150">
        <v>10000</v>
      </c>
      <c r="O69" s="150" t="s">
        <v>76</v>
      </c>
      <c r="P69" s="151" t="s">
        <v>76</v>
      </c>
      <c r="Q69" s="151" t="s">
        <v>76</v>
      </c>
      <c r="R69" s="168" t="s">
        <v>378</v>
      </c>
      <c r="S69" s="148" t="s">
        <v>308</v>
      </c>
      <c r="T69" s="149" t="s">
        <v>391</v>
      </c>
      <c r="U69" s="150">
        <v>9000</v>
      </c>
      <c r="V69" s="150" t="s">
        <v>76</v>
      </c>
      <c r="W69" s="150">
        <v>9000</v>
      </c>
      <c r="X69" s="150" t="s">
        <v>76</v>
      </c>
      <c r="Y69" s="150" t="s">
        <v>76</v>
      </c>
      <c r="Z69" s="150" t="s">
        <v>76</v>
      </c>
      <c r="AA69" s="150" t="s">
        <v>76</v>
      </c>
      <c r="AB69" s="150" t="s">
        <v>76</v>
      </c>
      <c r="AC69" s="150" t="s">
        <v>76</v>
      </c>
      <c r="AD69" s="150" t="s">
        <v>76</v>
      </c>
      <c r="AE69" s="150">
        <v>9000</v>
      </c>
      <c r="AF69" s="150" t="s">
        <v>76</v>
      </c>
      <c r="AG69" s="165">
        <f t="shared" si="0"/>
        <v>90</v>
      </c>
      <c r="AH69" s="30" t="s">
        <v>76</v>
      </c>
      <c r="AI69" s="7"/>
    </row>
    <row r="70" spans="1:35" ht="34.5" x14ac:dyDescent="0.25">
      <c r="A70" s="37" t="s">
        <v>327</v>
      </c>
      <c r="B70" s="38" t="s">
        <v>308</v>
      </c>
      <c r="C70" s="149" t="s">
        <v>392</v>
      </c>
      <c r="D70" s="142">
        <v>1500</v>
      </c>
      <c r="E70" s="142" t="s">
        <v>76</v>
      </c>
      <c r="F70" s="142">
        <v>1500</v>
      </c>
      <c r="G70" s="142" t="s">
        <v>76</v>
      </c>
      <c r="H70" s="142" t="s">
        <v>76</v>
      </c>
      <c r="I70" s="142" t="s">
        <v>76</v>
      </c>
      <c r="J70" s="142" t="s">
        <v>76</v>
      </c>
      <c r="K70" s="142" t="s">
        <v>76</v>
      </c>
      <c r="L70" s="142" t="s">
        <v>76</v>
      </c>
      <c r="M70" s="142" t="s">
        <v>76</v>
      </c>
      <c r="N70" s="150">
        <v>1500</v>
      </c>
      <c r="O70" s="150" t="s">
        <v>76</v>
      </c>
      <c r="P70" s="151" t="s">
        <v>76</v>
      </c>
      <c r="Q70" s="151" t="s">
        <v>76</v>
      </c>
      <c r="R70" s="168" t="s">
        <v>327</v>
      </c>
      <c r="S70" s="148" t="s">
        <v>308</v>
      </c>
      <c r="T70" s="149" t="s">
        <v>392</v>
      </c>
      <c r="U70" s="150">
        <v>1043.92</v>
      </c>
      <c r="V70" s="150" t="s">
        <v>76</v>
      </c>
      <c r="W70" s="150">
        <v>1043.92</v>
      </c>
      <c r="X70" s="150" t="s">
        <v>76</v>
      </c>
      <c r="Y70" s="150" t="s">
        <v>76</v>
      </c>
      <c r="Z70" s="150" t="s">
        <v>76</v>
      </c>
      <c r="AA70" s="150" t="s">
        <v>76</v>
      </c>
      <c r="AB70" s="150" t="s">
        <v>76</v>
      </c>
      <c r="AC70" s="150" t="s">
        <v>76</v>
      </c>
      <c r="AD70" s="150" t="s">
        <v>76</v>
      </c>
      <c r="AE70" s="150">
        <v>1043.92</v>
      </c>
      <c r="AF70" s="150" t="s">
        <v>76</v>
      </c>
      <c r="AG70" s="165">
        <f t="shared" si="0"/>
        <v>69.594666666666669</v>
      </c>
      <c r="AH70" s="30" t="s">
        <v>76</v>
      </c>
      <c r="AI70" s="7"/>
    </row>
    <row r="71" spans="1:35" ht="90.75" x14ac:dyDescent="0.25">
      <c r="A71" s="37" t="s">
        <v>393</v>
      </c>
      <c r="B71" s="38" t="s">
        <v>308</v>
      </c>
      <c r="C71" s="149" t="s">
        <v>394</v>
      </c>
      <c r="D71" s="142">
        <v>41948500</v>
      </c>
      <c r="E71" s="142" t="s">
        <v>76</v>
      </c>
      <c r="F71" s="142">
        <v>41948500</v>
      </c>
      <c r="G71" s="142" t="s">
        <v>76</v>
      </c>
      <c r="H71" s="142" t="s">
        <v>76</v>
      </c>
      <c r="I71" s="142" t="s">
        <v>76</v>
      </c>
      <c r="J71" s="142" t="s">
        <v>76</v>
      </c>
      <c r="K71" s="142" t="s">
        <v>76</v>
      </c>
      <c r="L71" s="142" t="s">
        <v>76</v>
      </c>
      <c r="M71" s="142" t="s">
        <v>76</v>
      </c>
      <c r="N71" s="150">
        <v>41948500</v>
      </c>
      <c r="O71" s="150" t="s">
        <v>76</v>
      </c>
      <c r="P71" s="151" t="s">
        <v>76</v>
      </c>
      <c r="Q71" s="151" t="s">
        <v>76</v>
      </c>
      <c r="R71" s="168" t="s">
        <v>393</v>
      </c>
      <c r="S71" s="148" t="s">
        <v>308</v>
      </c>
      <c r="T71" s="149" t="s">
        <v>394</v>
      </c>
      <c r="U71" s="150">
        <v>23265465.469999999</v>
      </c>
      <c r="V71" s="150" t="s">
        <v>76</v>
      </c>
      <c r="W71" s="150">
        <v>23265465.469999999</v>
      </c>
      <c r="X71" s="150" t="s">
        <v>76</v>
      </c>
      <c r="Y71" s="150" t="s">
        <v>76</v>
      </c>
      <c r="Z71" s="150" t="s">
        <v>76</v>
      </c>
      <c r="AA71" s="150" t="s">
        <v>76</v>
      </c>
      <c r="AB71" s="150" t="s">
        <v>76</v>
      </c>
      <c r="AC71" s="150" t="s">
        <v>76</v>
      </c>
      <c r="AD71" s="150" t="s">
        <v>76</v>
      </c>
      <c r="AE71" s="150">
        <v>23265465.469999999</v>
      </c>
      <c r="AF71" s="150" t="s">
        <v>76</v>
      </c>
      <c r="AG71" s="165">
        <f t="shared" si="0"/>
        <v>55.461972347044586</v>
      </c>
      <c r="AH71" s="30" t="s">
        <v>76</v>
      </c>
      <c r="AI71" s="7"/>
    </row>
    <row r="72" spans="1:35" ht="90.75" x14ac:dyDescent="0.25">
      <c r="A72" s="37" t="s">
        <v>339</v>
      </c>
      <c r="B72" s="38" t="s">
        <v>308</v>
      </c>
      <c r="C72" s="149" t="s">
        <v>395</v>
      </c>
      <c r="D72" s="142">
        <v>13994325.82</v>
      </c>
      <c r="E72" s="142" t="s">
        <v>76</v>
      </c>
      <c r="F72" s="142">
        <v>13994325.82</v>
      </c>
      <c r="G72" s="142" t="s">
        <v>76</v>
      </c>
      <c r="H72" s="142" t="s">
        <v>76</v>
      </c>
      <c r="I72" s="142" t="s">
        <v>76</v>
      </c>
      <c r="J72" s="142" t="s">
        <v>76</v>
      </c>
      <c r="K72" s="142" t="s">
        <v>76</v>
      </c>
      <c r="L72" s="142" t="s">
        <v>76</v>
      </c>
      <c r="M72" s="142" t="s">
        <v>76</v>
      </c>
      <c r="N72" s="150">
        <v>13994325.82</v>
      </c>
      <c r="O72" s="150" t="s">
        <v>76</v>
      </c>
      <c r="P72" s="151" t="s">
        <v>76</v>
      </c>
      <c r="Q72" s="151" t="s">
        <v>76</v>
      </c>
      <c r="R72" s="168" t="s">
        <v>339</v>
      </c>
      <c r="S72" s="148" t="s">
        <v>308</v>
      </c>
      <c r="T72" s="149" t="s">
        <v>395</v>
      </c>
      <c r="U72" s="150">
        <v>10191082.890000001</v>
      </c>
      <c r="V72" s="150" t="s">
        <v>76</v>
      </c>
      <c r="W72" s="150">
        <v>10191082.890000001</v>
      </c>
      <c r="X72" s="150" t="s">
        <v>76</v>
      </c>
      <c r="Y72" s="150" t="s">
        <v>76</v>
      </c>
      <c r="Z72" s="150" t="s">
        <v>76</v>
      </c>
      <c r="AA72" s="150" t="s">
        <v>76</v>
      </c>
      <c r="AB72" s="150" t="s">
        <v>76</v>
      </c>
      <c r="AC72" s="150" t="s">
        <v>76</v>
      </c>
      <c r="AD72" s="150" t="s">
        <v>76</v>
      </c>
      <c r="AE72" s="150">
        <v>10191082.890000001</v>
      </c>
      <c r="AF72" s="150" t="s">
        <v>76</v>
      </c>
      <c r="AG72" s="165">
        <f t="shared" si="0"/>
        <v>72.822964257666541</v>
      </c>
      <c r="AH72" s="30" t="s">
        <v>76</v>
      </c>
      <c r="AI72" s="7"/>
    </row>
    <row r="73" spans="1:35" ht="45.75" x14ac:dyDescent="0.25">
      <c r="A73" s="37" t="s">
        <v>381</v>
      </c>
      <c r="B73" s="38" t="s">
        <v>308</v>
      </c>
      <c r="C73" s="149" t="s">
        <v>396</v>
      </c>
      <c r="D73" s="142">
        <v>14217861.83</v>
      </c>
      <c r="E73" s="142" t="s">
        <v>76</v>
      </c>
      <c r="F73" s="142">
        <v>14217861.83</v>
      </c>
      <c r="G73" s="142" t="s">
        <v>76</v>
      </c>
      <c r="H73" s="142" t="s">
        <v>76</v>
      </c>
      <c r="I73" s="142" t="s">
        <v>76</v>
      </c>
      <c r="J73" s="142" t="s">
        <v>76</v>
      </c>
      <c r="K73" s="142" t="s">
        <v>76</v>
      </c>
      <c r="L73" s="142" t="s">
        <v>76</v>
      </c>
      <c r="M73" s="142" t="s">
        <v>76</v>
      </c>
      <c r="N73" s="150">
        <v>14217861.83</v>
      </c>
      <c r="O73" s="150" t="s">
        <v>76</v>
      </c>
      <c r="P73" s="151" t="s">
        <v>76</v>
      </c>
      <c r="Q73" s="151" t="s">
        <v>76</v>
      </c>
      <c r="R73" s="168" t="s">
        <v>381</v>
      </c>
      <c r="S73" s="148" t="s">
        <v>308</v>
      </c>
      <c r="T73" s="149" t="s">
        <v>396</v>
      </c>
      <c r="U73" s="150">
        <v>13017631.83</v>
      </c>
      <c r="V73" s="150" t="s">
        <v>76</v>
      </c>
      <c r="W73" s="150">
        <v>13017631.83</v>
      </c>
      <c r="X73" s="150" t="s">
        <v>76</v>
      </c>
      <c r="Y73" s="150" t="s">
        <v>76</v>
      </c>
      <c r="Z73" s="150" t="s">
        <v>76</v>
      </c>
      <c r="AA73" s="150" t="s">
        <v>76</v>
      </c>
      <c r="AB73" s="150" t="s">
        <v>76</v>
      </c>
      <c r="AC73" s="150" t="s">
        <v>76</v>
      </c>
      <c r="AD73" s="150" t="s">
        <v>76</v>
      </c>
      <c r="AE73" s="150">
        <v>13017631.83</v>
      </c>
      <c r="AF73" s="150" t="s">
        <v>76</v>
      </c>
      <c r="AG73" s="165">
        <f t="shared" si="0"/>
        <v>91.558294669403182</v>
      </c>
      <c r="AH73" s="30" t="s">
        <v>76</v>
      </c>
      <c r="AI73" s="7"/>
    </row>
    <row r="74" spans="1:35" ht="90.75" x14ac:dyDescent="0.25">
      <c r="A74" s="37" t="s">
        <v>339</v>
      </c>
      <c r="B74" s="38" t="s">
        <v>308</v>
      </c>
      <c r="C74" s="149" t="s">
        <v>397</v>
      </c>
      <c r="D74" s="142">
        <v>2726101.53</v>
      </c>
      <c r="E74" s="142" t="s">
        <v>76</v>
      </c>
      <c r="F74" s="142">
        <v>2726101.53</v>
      </c>
      <c r="G74" s="142" t="s">
        <v>76</v>
      </c>
      <c r="H74" s="142" t="s">
        <v>76</v>
      </c>
      <c r="I74" s="142" t="s">
        <v>76</v>
      </c>
      <c r="J74" s="142" t="s">
        <v>76</v>
      </c>
      <c r="K74" s="142" t="s">
        <v>76</v>
      </c>
      <c r="L74" s="142" t="s">
        <v>76</v>
      </c>
      <c r="M74" s="142" t="s">
        <v>76</v>
      </c>
      <c r="N74" s="150">
        <v>2726101.53</v>
      </c>
      <c r="O74" s="150" t="s">
        <v>76</v>
      </c>
      <c r="P74" s="151" t="s">
        <v>76</v>
      </c>
      <c r="Q74" s="151" t="s">
        <v>76</v>
      </c>
      <c r="R74" s="168" t="s">
        <v>339</v>
      </c>
      <c r="S74" s="148" t="s">
        <v>308</v>
      </c>
      <c r="T74" s="149" t="s">
        <v>397</v>
      </c>
      <c r="U74" s="150">
        <v>1766901.53</v>
      </c>
      <c r="V74" s="150" t="s">
        <v>76</v>
      </c>
      <c r="W74" s="150">
        <v>1766901.53</v>
      </c>
      <c r="X74" s="150" t="s">
        <v>76</v>
      </c>
      <c r="Y74" s="150" t="s">
        <v>76</v>
      </c>
      <c r="Z74" s="150" t="s">
        <v>76</v>
      </c>
      <c r="AA74" s="150" t="s">
        <v>76</v>
      </c>
      <c r="AB74" s="150" t="s">
        <v>76</v>
      </c>
      <c r="AC74" s="150" t="s">
        <v>76</v>
      </c>
      <c r="AD74" s="150" t="s">
        <v>76</v>
      </c>
      <c r="AE74" s="150">
        <v>1766901.53</v>
      </c>
      <c r="AF74" s="150" t="s">
        <v>76</v>
      </c>
      <c r="AG74" s="165">
        <f t="shared" si="0"/>
        <v>64.814223188525204</v>
      </c>
      <c r="AH74" s="30" t="s">
        <v>76</v>
      </c>
      <c r="AI74" s="7"/>
    </row>
    <row r="75" spans="1:35" ht="45.75" x14ac:dyDescent="0.25">
      <c r="A75" s="37" t="s">
        <v>398</v>
      </c>
      <c r="B75" s="38" t="s">
        <v>308</v>
      </c>
      <c r="C75" s="149" t="s">
        <v>399</v>
      </c>
      <c r="D75" s="142">
        <v>2724100</v>
      </c>
      <c r="E75" s="142" t="s">
        <v>76</v>
      </c>
      <c r="F75" s="142">
        <v>2724100</v>
      </c>
      <c r="G75" s="142" t="s">
        <v>76</v>
      </c>
      <c r="H75" s="142" t="s">
        <v>76</v>
      </c>
      <c r="I75" s="142" t="s">
        <v>76</v>
      </c>
      <c r="J75" s="142" t="s">
        <v>76</v>
      </c>
      <c r="K75" s="142" t="s">
        <v>76</v>
      </c>
      <c r="L75" s="142" t="s">
        <v>76</v>
      </c>
      <c r="M75" s="142" t="s">
        <v>76</v>
      </c>
      <c r="N75" s="150">
        <v>1362500</v>
      </c>
      <c r="O75" s="150" t="s">
        <v>76</v>
      </c>
      <c r="P75" s="151">
        <v>1361600</v>
      </c>
      <c r="Q75" s="151" t="s">
        <v>76</v>
      </c>
      <c r="R75" s="168" t="s">
        <v>398</v>
      </c>
      <c r="S75" s="148" t="s">
        <v>308</v>
      </c>
      <c r="T75" s="149" t="s">
        <v>399</v>
      </c>
      <c r="U75" s="150">
        <v>1292483.1599999999</v>
      </c>
      <c r="V75" s="150" t="s">
        <v>76</v>
      </c>
      <c r="W75" s="150">
        <v>1292483.1599999999</v>
      </c>
      <c r="X75" s="150" t="s">
        <v>76</v>
      </c>
      <c r="Y75" s="150" t="s">
        <v>76</v>
      </c>
      <c r="Z75" s="150" t="s">
        <v>76</v>
      </c>
      <c r="AA75" s="150" t="s">
        <v>76</v>
      </c>
      <c r="AB75" s="150" t="s">
        <v>76</v>
      </c>
      <c r="AC75" s="150" t="s">
        <v>76</v>
      </c>
      <c r="AD75" s="150" t="s">
        <v>76</v>
      </c>
      <c r="AE75" s="150">
        <v>662895.30000000005</v>
      </c>
      <c r="AF75" s="150" t="s">
        <v>76</v>
      </c>
      <c r="AG75" s="165">
        <f t="shared" si="0"/>
        <v>48.652866055045877</v>
      </c>
      <c r="AH75" s="30" t="s">
        <v>76</v>
      </c>
      <c r="AI75" s="7"/>
    </row>
    <row r="76" spans="1:35" ht="68.25" x14ac:dyDescent="0.25">
      <c r="A76" s="37" t="s">
        <v>400</v>
      </c>
      <c r="B76" s="38" t="s">
        <v>308</v>
      </c>
      <c r="C76" s="149" t="s">
        <v>401</v>
      </c>
      <c r="D76" s="142">
        <v>65000</v>
      </c>
      <c r="E76" s="142" t="s">
        <v>76</v>
      </c>
      <c r="F76" s="142">
        <v>65000</v>
      </c>
      <c r="G76" s="142" t="s">
        <v>76</v>
      </c>
      <c r="H76" s="142" t="s">
        <v>76</v>
      </c>
      <c r="I76" s="142" t="s">
        <v>76</v>
      </c>
      <c r="J76" s="142" t="s">
        <v>76</v>
      </c>
      <c r="K76" s="142" t="s">
        <v>76</v>
      </c>
      <c r="L76" s="142" t="s">
        <v>76</v>
      </c>
      <c r="M76" s="142" t="s">
        <v>76</v>
      </c>
      <c r="N76" s="150">
        <v>65000</v>
      </c>
      <c r="O76" s="150" t="s">
        <v>76</v>
      </c>
      <c r="P76" s="151" t="s">
        <v>76</v>
      </c>
      <c r="Q76" s="151" t="s">
        <v>76</v>
      </c>
      <c r="R76" s="168" t="s">
        <v>400</v>
      </c>
      <c r="S76" s="148" t="s">
        <v>308</v>
      </c>
      <c r="T76" s="149" t="s">
        <v>401</v>
      </c>
      <c r="U76" s="150">
        <v>65000</v>
      </c>
      <c r="V76" s="150" t="s">
        <v>76</v>
      </c>
      <c r="W76" s="150">
        <v>65000</v>
      </c>
      <c r="X76" s="150" t="s">
        <v>76</v>
      </c>
      <c r="Y76" s="150" t="s">
        <v>76</v>
      </c>
      <c r="Z76" s="150" t="s">
        <v>76</v>
      </c>
      <c r="AA76" s="150" t="s">
        <v>76</v>
      </c>
      <c r="AB76" s="150" t="s">
        <v>76</v>
      </c>
      <c r="AC76" s="150" t="s">
        <v>76</v>
      </c>
      <c r="AD76" s="150" t="s">
        <v>76</v>
      </c>
      <c r="AE76" s="150">
        <v>65000</v>
      </c>
      <c r="AF76" s="150" t="s">
        <v>76</v>
      </c>
      <c r="AG76" s="165">
        <f t="shared" si="0"/>
        <v>100</v>
      </c>
      <c r="AH76" s="30" t="s">
        <v>76</v>
      </c>
      <c r="AI76" s="7"/>
    </row>
    <row r="77" spans="1:35" ht="45.75" x14ac:dyDescent="0.25">
      <c r="A77" s="37" t="s">
        <v>381</v>
      </c>
      <c r="B77" s="38" t="s">
        <v>308</v>
      </c>
      <c r="C77" s="149" t="s">
        <v>402</v>
      </c>
      <c r="D77" s="142">
        <v>1828700</v>
      </c>
      <c r="E77" s="142" t="s">
        <v>76</v>
      </c>
      <c r="F77" s="142">
        <v>1828700</v>
      </c>
      <c r="G77" s="142" t="s">
        <v>76</v>
      </c>
      <c r="H77" s="142" t="s">
        <v>76</v>
      </c>
      <c r="I77" s="142" t="s">
        <v>76</v>
      </c>
      <c r="J77" s="142" t="s">
        <v>76</v>
      </c>
      <c r="K77" s="142" t="s">
        <v>76</v>
      </c>
      <c r="L77" s="142" t="s">
        <v>76</v>
      </c>
      <c r="M77" s="142" t="s">
        <v>76</v>
      </c>
      <c r="N77" s="150">
        <v>1828700</v>
      </c>
      <c r="O77" s="150" t="s">
        <v>76</v>
      </c>
      <c r="P77" s="151" t="s">
        <v>76</v>
      </c>
      <c r="Q77" s="151" t="s">
        <v>76</v>
      </c>
      <c r="R77" s="168" t="s">
        <v>381</v>
      </c>
      <c r="S77" s="148" t="s">
        <v>308</v>
      </c>
      <c r="T77" s="149" t="s">
        <v>402</v>
      </c>
      <c r="U77" s="150">
        <v>1615733</v>
      </c>
      <c r="V77" s="150" t="s">
        <v>76</v>
      </c>
      <c r="W77" s="150">
        <v>1615733</v>
      </c>
      <c r="X77" s="150" t="s">
        <v>76</v>
      </c>
      <c r="Y77" s="150" t="s">
        <v>76</v>
      </c>
      <c r="Z77" s="150" t="s">
        <v>76</v>
      </c>
      <c r="AA77" s="150" t="s">
        <v>76</v>
      </c>
      <c r="AB77" s="150" t="s">
        <v>76</v>
      </c>
      <c r="AC77" s="150" t="s">
        <v>76</v>
      </c>
      <c r="AD77" s="150" t="s">
        <v>76</v>
      </c>
      <c r="AE77" s="150">
        <v>1615733</v>
      </c>
      <c r="AF77" s="150" t="s">
        <v>76</v>
      </c>
      <c r="AG77" s="165">
        <f t="shared" si="0"/>
        <v>88.354186033794505</v>
      </c>
      <c r="AH77" s="30" t="s">
        <v>76</v>
      </c>
      <c r="AI77" s="7"/>
    </row>
    <row r="78" spans="1:35" ht="68.25" x14ac:dyDescent="0.25">
      <c r="A78" s="37" t="s">
        <v>403</v>
      </c>
      <c r="B78" s="38" t="s">
        <v>308</v>
      </c>
      <c r="C78" s="149" t="s">
        <v>404</v>
      </c>
      <c r="D78" s="142">
        <v>1699300</v>
      </c>
      <c r="E78" s="142" t="s">
        <v>76</v>
      </c>
      <c r="F78" s="142">
        <v>1699300</v>
      </c>
      <c r="G78" s="142" t="s">
        <v>76</v>
      </c>
      <c r="H78" s="142" t="s">
        <v>76</v>
      </c>
      <c r="I78" s="142" t="s">
        <v>76</v>
      </c>
      <c r="J78" s="142" t="s">
        <v>76</v>
      </c>
      <c r="K78" s="142" t="s">
        <v>76</v>
      </c>
      <c r="L78" s="142" t="s">
        <v>76</v>
      </c>
      <c r="M78" s="142" t="s">
        <v>76</v>
      </c>
      <c r="N78" s="150">
        <v>1699300</v>
      </c>
      <c r="O78" s="150" t="s">
        <v>76</v>
      </c>
      <c r="P78" s="151" t="s">
        <v>76</v>
      </c>
      <c r="Q78" s="151" t="s">
        <v>76</v>
      </c>
      <c r="R78" s="168" t="s">
        <v>403</v>
      </c>
      <c r="S78" s="148" t="s">
        <v>308</v>
      </c>
      <c r="T78" s="149" t="s">
        <v>404</v>
      </c>
      <c r="U78" s="150">
        <v>660000</v>
      </c>
      <c r="V78" s="150" t="s">
        <v>76</v>
      </c>
      <c r="W78" s="150">
        <v>660000</v>
      </c>
      <c r="X78" s="150" t="s">
        <v>76</v>
      </c>
      <c r="Y78" s="150" t="s">
        <v>76</v>
      </c>
      <c r="Z78" s="150" t="s">
        <v>76</v>
      </c>
      <c r="AA78" s="150" t="s">
        <v>76</v>
      </c>
      <c r="AB78" s="150" t="s">
        <v>76</v>
      </c>
      <c r="AC78" s="150" t="s">
        <v>76</v>
      </c>
      <c r="AD78" s="150" t="s">
        <v>76</v>
      </c>
      <c r="AE78" s="150">
        <v>660000</v>
      </c>
      <c r="AF78" s="150" t="s">
        <v>76</v>
      </c>
      <c r="AG78" s="165">
        <f t="shared" si="0"/>
        <v>38.839522156181957</v>
      </c>
      <c r="AH78" s="30" t="s">
        <v>76</v>
      </c>
      <c r="AI78" s="7"/>
    </row>
    <row r="79" spans="1:35" ht="57" x14ac:dyDescent="0.25">
      <c r="A79" s="37" t="s">
        <v>384</v>
      </c>
      <c r="B79" s="38" t="s">
        <v>308</v>
      </c>
      <c r="C79" s="149" t="s">
        <v>405</v>
      </c>
      <c r="D79" s="142">
        <v>20000</v>
      </c>
      <c r="E79" s="142" t="s">
        <v>76</v>
      </c>
      <c r="F79" s="142">
        <v>20000</v>
      </c>
      <c r="G79" s="142" t="s">
        <v>76</v>
      </c>
      <c r="H79" s="142" t="s">
        <v>76</v>
      </c>
      <c r="I79" s="142" t="s">
        <v>76</v>
      </c>
      <c r="J79" s="142" t="s">
        <v>76</v>
      </c>
      <c r="K79" s="142" t="s">
        <v>76</v>
      </c>
      <c r="L79" s="142" t="s">
        <v>76</v>
      </c>
      <c r="M79" s="142" t="s">
        <v>76</v>
      </c>
      <c r="N79" s="150">
        <v>20000</v>
      </c>
      <c r="O79" s="150" t="s">
        <v>76</v>
      </c>
      <c r="P79" s="151" t="s">
        <v>76</v>
      </c>
      <c r="Q79" s="151" t="s">
        <v>76</v>
      </c>
      <c r="R79" s="168" t="s">
        <v>384</v>
      </c>
      <c r="S79" s="148" t="s">
        <v>308</v>
      </c>
      <c r="T79" s="149" t="s">
        <v>405</v>
      </c>
      <c r="U79" s="150">
        <v>10000</v>
      </c>
      <c r="V79" s="150" t="s">
        <v>76</v>
      </c>
      <c r="W79" s="150">
        <v>10000</v>
      </c>
      <c r="X79" s="150" t="s">
        <v>76</v>
      </c>
      <c r="Y79" s="150" t="s">
        <v>76</v>
      </c>
      <c r="Z79" s="150" t="s">
        <v>76</v>
      </c>
      <c r="AA79" s="150" t="s">
        <v>76</v>
      </c>
      <c r="AB79" s="150" t="s">
        <v>76</v>
      </c>
      <c r="AC79" s="150" t="s">
        <v>76</v>
      </c>
      <c r="AD79" s="150" t="s">
        <v>76</v>
      </c>
      <c r="AE79" s="150">
        <v>10000</v>
      </c>
      <c r="AF79" s="150" t="s">
        <v>76</v>
      </c>
      <c r="AG79" s="165">
        <f t="shared" si="0"/>
        <v>50</v>
      </c>
      <c r="AH79" s="30" t="s">
        <v>76</v>
      </c>
      <c r="AI79" s="7"/>
    </row>
    <row r="80" spans="1:35" ht="45.75" x14ac:dyDescent="0.25">
      <c r="A80" s="37" t="s">
        <v>319</v>
      </c>
      <c r="B80" s="38" t="s">
        <v>308</v>
      </c>
      <c r="C80" s="149" t="s">
        <v>406</v>
      </c>
      <c r="D80" s="142">
        <v>90200</v>
      </c>
      <c r="E80" s="142" t="s">
        <v>76</v>
      </c>
      <c r="F80" s="142">
        <v>90200</v>
      </c>
      <c r="G80" s="142" t="s">
        <v>76</v>
      </c>
      <c r="H80" s="142" t="s">
        <v>76</v>
      </c>
      <c r="I80" s="142" t="s">
        <v>76</v>
      </c>
      <c r="J80" s="142" t="s">
        <v>76</v>
      </c>
      <c r="K80" s="142" t="s">
        <v>76</v>
      </c>
      <c r="L80" s="142" t="s">
        <v>76</v>
      </c>
      <c r="M80" s="142" t="s">
        <v>76</v>
      </c>
      <c r="N80" s="150">
        <v>90200</v>
      </c>
      <c r="O80" s="150" t="s">
        <v>76</v>
      </c>
      <c r="P80" s="151" t="s">
        <v>76</v>
      </c>
      <c r="Q80" s="151" t="s">
        <v>76</v>
      </c>
      <c r="R80" s="168" t="s">
        <v>319</v>
      </c>
      <c r="S80" s="148" t="s">
        <v>308</v>
      </c>
      <c r="T80" s="149" t="s">
        <v>406</v>
      </c>
      <c r="U80" s="150">
        <v>26130</v>
      </c>
      <c r="V80" s="150" t="s">
        <v>76</v>
      </c>
      <c r="W80" s="150">
        <v>26130</v>
      </c>
      <c r="X80" s="150" t="s">
        <v>76</v>
      </c>
      <c r="Y80" s="150" t="s">
        <v>76</v>
      </c>
      <c r="Z80" s="150" t="s">
        <v>76</v>
      </c>
      <c r="AA80" s="150" t="s">
        <v>76</v>
      </c>
      <c r="AB80" s="150" t="s">
        <v>76</v>
      </c>
      <c r="AC80" s="150" t="s">
        <v>76</v>
      </c>
      <c r="AD80" s="150" t="s">
        <v>76</v>
      </c>
      <c r="AE80" s="150">
        <v>26130</v>
      </c>
      <c r="AF80" s="150" t="s">
        <v>76</v>
      </c>
      <c r="AG80" s="165">
        <f t="shared" si="0"/>
        <v>28.968957871396896</v>
      </c>
      <c r="AH80" s="30" t="s">
        <v>76</v>
      </c>
      <c r="AI80" s="7"/>
    </row>
    <row r="81" spans="1:35" ht="57" x14ac:dyDescent="0.25">
      <c r="A81" s="37" t="s">
        <v>384</v>
      </c>
      <c r="B81" s="38" t="s">
        <v>308</v>
      </c>
      <c r="C81" s="149" t="s">
        <v>407</v>
      </c>
      <c r="D81" s="142">
        <v>1500000</v>
      </c>
      <c r="E81" s="142" t="s">
        <v>76</v>
      </c>
      <c r="F81" s="142">
        <v>1500000</v>
      </c>
      <c r="G81" s="142" t="s">
        <v>76</v>
      </c>
      <c r="H81" s="142" t="s">
        <v>76</v>
      </c>
      <c r="I81" s="142" t="s">
        <v>76</v>
      </c>
      <c r="J81" s="142" t="s">
        <v>76</v>
      </c>
      <c r="K81" s="142" t="s">
        <v>76</v>
      </c>
      <c r="L81" s="142" t="s">
        <v>76</v>
      </c>
      <c r="M81" s="142" t="s">
        <v>76</v>
      </c>
      <c r="N81" s="150">
        <v>1500000</v>
      </c>
      <c r="O81" s="150" t="s">
        <v>76</v>
      </c>
      <c r="P81" s="151" t="s">
        <v>76</v>
      </c>
      <c r="Q81" s="151" t="s">
        <v>76</v>
      </c>
      <c r="R81" s="168" t="s">
        <v>384</v>
      </c>
      <c r="S81" s="148" t="s">
        <v>308</v>
      </c>
      <c r="T81" s="149" t="s">
        <v>407</v>
      </c>
      <c r="U81" s="150">
        <v>750000</v>
      </c>
      <c r="V81" s="150" t="s">
        <v>76</v>
      </c>
      <c r="W81" s="150">
        <v>750000</v>
      </c>
      <c r="X81" s="150" t="s">
        <v>76</v>
      </c>
      <c r="Y81" s="150" t="s">
        <v>76</v>
      </c>
      <c r="Z81" s="150" t="s">
        <v>76</v>
      </c>
      <c r="AA81" s="150" t="s">
        <v>76</v>
      </c>
      <c r="AB81" s="150" t="s">
        <v>76</v>
      </c>
      <c r="AC81" s="150" t="s">
        <v>76</v>
      </c>
      <c r="AD81" s="150" t="s">
        <v>76</v>
      </c>
      <c r="AE81" s="150">
        <v>750000</v>
      </c>
      <c r="AF81" s="150" t="s">
        <v>76</v>
      </c>
      <c r="AG81" s="165">
        <f t="shared" si="0"/>
        <v>50</v>
      </c>
      <c r="AH81" s="30" t="s">
        <v>76</v>
      </c>
      <c r="AI81" s="7"/>
    </row>
    <row r="82" spans="1:35" ht="45.75" x14ac:dyDescent="0.25">
      <c r="A82" s="37" t="s">
        <v>408</v>
      </c>
      <c r="B82" s="38" t="s">
        <v>308</v>
      </c>
      <c r="C82" s="149" t="s">
        <v>409</v>
      </c>
      <c r="D82" s="142">
        <v>35000</v>
      </c>
      <c r="E82" s="142" t="s">
        <v>76</v>
      </c>
      <c r="F82" s="142">
        <v>35000</v>
      </c>
      <c r="G82" s="142">
        <v>35000</v>
      </c>
      <c r="H82" s="142" t="s">
        <v>76</v>
      </c>
      <c r="I82" s="142" t="s">
        <v>76</v>
      </c>
      <c r="J82" s="142" t="s">
        <v>76</v>
      </c>
      <c r="K82" s="142" t="s">
        <v>76</v>
      </c>
      <c r="L82" s="142" t="s">
        <v>76</v>
      </c>
      <c r="M82" s="142" t="s">
        <v>76</v>
      </c>
      <c r="N82" s="150">
        <v>35000</v>
      </c>
      <c r="O82" s="150" t="s">
        <v>76</v>
      </c>
      <c r="P82" s="151">
        <v>35000</v>
      </c>
      <c r="Q82" s="151" t="s">
        <v>76</v>
      </c>
      <c r="R82" s="168" t="s">
        <v>408</v>
      </c>
      <c r="S82" s="148" t="s">
        <v>308</v>
      </c>
      <c r="T82" s="149" t="s">
        <v>409</v>
      </c>
      <c r="U82" s="150" t="s">
        <v>76</v>
      </c>
      <c r="V82" s="150" t="s">
        <v>76</v>
      </c>
      <c r="W82" s="150" t="s">
        <v>76</v>
      </c>
      <c r="X82" s="150" t="s">
        <v>76</v>
      </c>
      <c r="Y82" s="150" t="s">
        <v>76</v>
      </c>
      <c r="Z82" s="150" t="s">
        <v>76</v>
      </c>
      <c r="AA82" s="150" t="s">
        <v>76</v>
      </c>
      <c r="AB82" s="150" t="s">
        <v>76</v>
      </c>
      <c r="AC82" s="150" t="s">
        <v>76</v>
      </c>
      <c r="AD82" s="150" t="s">
        <v>76</v>
      </c>
      <c r="AE82" s="150" t="s">
        <v>76</v>
      </c>
      <c r="AF82" s="150" t="s">
        <v>76</v>
      </c>
      <c r="AG82" s="165"/>
      <c r="AH82" s="30" t="s">
        <v>76</v>
      </c>
      <c r="AI82" s="7"/>
    </row>
    <row r="83" spans="1:35" ht="45.75" x14ac:dyDescent="0.25">
      <c r="A83" s="37" t="s">
        <v>410</v>
      </c>
      <c r="B83" s="38" t="s">
        <v>308</v>
      </c>
      <c r="C83" s="149" t="s">
        <v>411</v>
      </c>
      <c r="D83" s="142" t="s">
        <v>76</v>
      </c>
      <c r="E83" s="142" t="s">
        <v>76</v>
      </c>
      <c r="F83" s="142" t="s">
        <v>76</v>
      </c>
      <c r="G83" s="142">
        <v>100000</v>
      </c>
      <c r="H83" s="142" t="s">
        <v>76</v>
      </c>
      <c r="I83" s="142" t="s">
        <v>76</v>
      </c>
      <c r="J83" s="142" t="s">
        <v>76</v>
      </c>
      <c r="K83" s="142" t="s">
        <v>76</v>
      </c>
      <c r="L83" s="142" t="s">
        <v>76</v>
      </c>
      <c r="M83" s="142" t="s">
        <v>76</v>
      </c>
      <c r="N83" s="150">
        <v>100000</v>
      </c>
      <c r="O83" s="150" t="s">
        <v>76</v>
      </c>
      <c r="P83" s="151" t="s">
        <v>76</v>
      </c>
      <c r="Q83" s="151" t="s">
        <v>76</v>
      </c>
      <c r="R83" s="168" t="s">
        <v>410</v>
      </c>
      <c r="S83" s="148" t="s">
        <v>308</v>
      </c>
      <c r="T83" s="149" t="s">
        <v>411</v>
      </c>
      <c r="U83" s="150" t="s">
        <v>76</v>
      </c>
      <c r="V83" s="150" t="s">
        <v>76</v>
      </c>
      <c r="W83" s="150" t="s">
        <v>76</v>
      </c>
      <c r="X83" s="150" t="s">
        <v>76</v>
      </c>
      <c r="Y83" s="150" t="s">
        <v>76</v>
      </c>
      <c r="Z83" s="150" t="s">
        <v>76</v>
      </c>
      <c r="AA83" s="150" t="s">
        <v>76</v>
      </c>
      <c r="AB83" s="150" t="s">
        <v>76</v>
      </c>
      <c r="AC83" s="150" t="s">
        <v>76</v>
      </c>
      <c r="AD83" s="150" t="s">
        <v>76</v>
      </c>
      <c r="AE83" s="150" t="s">
        <v>76</v>
      </c>
      <c r="AF83" s="150" t="s">
        <v>76</v>
      </c>
      <c r="AG83" s="165"/>
      <c r="AH83" s="30" t="s">
        <v>76</v>
      </c>
      <c r="AI83" s="7"/>
    </row>
    <row r="84" spans="1:35" ht="79.5" x14ac:dyDescent="0.25">
      <c r="A84" s="37" t="s">
        <v>412</v>
      </c>
      <c r="B84" s="38" t="s">
        <v>308</v>
      </c>
      <c r="C84" s="149" t="s">
        <v>413</v>
      </c>
      <c r="D84" s="142" t="s">
        <v>76</v>
      </c>
      <c r="E84" s="142" t="s">
        <v>76</v>
      </c>
      <c r="F84" s="142" t="s">
        <v>76</v>
      </c>
      <c r="G84" s="142">
        <v>1464500</v>
      </c>
      <c r="H84" s="142" t="s">
        <v>76</v>
      </c>
      <c r="I84" s="142" t="s">
        <v>76</v>
      </c>
      <c r="J84" s="142" t="s">
        <v>76</v>
      </c>
      <c r="K84" s="142" t="s">
        <v>76</v>
      </c>
      <c r="L84" s="142" t="s">
        <v>76</v>
      </c>
      <c r="M84" s="142" t="s">
        <v>76</v>
      </c>
      <c r="N84" s="150">
        <v>1464500</v>
      </c>
      <c r="O84" s="150" t="s">
        <v>76</v>
      </c>
      <c r="P84" s="151" t="s">
        <v>76</v>
      </c>
      <c r="Q84" s="151" t="s">
        <v>76</v>
      </c>
      <c r="R84" s="168" t="s">
        <v>412</v>
      </c>
      <c r="S84" s="148" t="s">
        <v>308</v>
      </c>
      <c r="T84" s="149" t="s">
        <v>413</v>
      </c>
      <c r="U84" s="150" t="s">
        <v>76</v>
      </c>
      <c r="V84" s="150" t="s">
        <v>76</v>
      </c>
      <c r="W84" s="150" t="s">
        <v>76</v>
      </c>
      <c r="X84" s="150">
        <v>517300</v>
      </c>
      <c r="Y84" s="150" t="s">
        <v>76</v>
      </c>
      <c r="Z84" s="150" t="s">
        <v>76</v>
      </c>
      <c r="AA84" s="150" t="s">
        <v>76</v>
      </c>
      <c r="AB84" s="150" t="s">
        <v>76</v>
      </c>
      <c r="AC84" s="150" t="s">
        <v>76</v>
      </c>
      <c r="AD84" s="150" t="s">
        <v>76</v>
      </c>
      <c r="AE84" s="150">
        <v>517300</v>
      </c>
      <c r="AF84" s="150" t="s">
        <v>76</v>
      </c>
      <c r="AG84" s="165">
        <f t="shared" si="0"/>
        <v>35.322635711847042</v>
      </c>
      <c r="AH84" s="30" t="s">
        <v>76</v>
      </c>
      <c r="AI84" s="7"/>
    </row>
    <row r="85" spans="1:35" ht="12.95" customHeight="1" x14ac:dyDescent="0.25">
      <c r="A85" s="53"/>
      <c r="B85" s="54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9"/>
      <c r="O85" s="169"/>
      <c r="P85" s="169"/>
      <c r="Q85" s="169"/>
      <c r="R85" s="170"/>
      <c r="S85" s="169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5"/>
      <c r="AH85" s="54"/>
      <c r="AI85" s="7"/>
    </row>
    <row r="86" spans="1:35" ht="54.75" customHeight="1" x14ac:dyDescent="0.25">
      <c r="A86" s="55" t="s">
        <v>414</v>
      </c>
      <c r="B86" s="56">
        <v>450</v>
      </c>
      <c r="C86" s="162" t="s">
        <v>75</v>
      </c>
      <c r="D86" s="163">
        <v>-3547000</v>
      </c>
      <c r="E86" s="163" t="s">
        <v>76</v>
      </c>
      <c r="F86" s="163">
        <v>-3547000</v>
      </c>
      <c r="G86" s="163" t="s">
        <v>76</v>
      </c>
      <c r="H86" s="163" t="s">
        <v>76</v>
      </c>
      <c r="I86" s="163" t="s">
        <v>76</v>
      </c>
      <c r="J86" s="163" t="s">
        <v>76</v>
      </c>
      <c r="K86" s="163" t="s">
        <v>76</v>
      </c>
      <c r="L86" s="163" t="s">
        <v>76</v>
      </c>
      <c r="M86" s="163" t="s">
        <v>76</v>
      </c>
      <c r="N86" s="171">
        <v>-1823300</v>
      </c>
      <c r="O86" s="171" t="s">
        <v>76</v>
      </c>
      <c r="P86" s="172">
        <v>-1723700</v>
      </c>
      <c r="Q86" s="172" t="s">
        <v>76</v>
      </c>
      <c r="R86" s="173" t="s">
        <v>414</v>
      </c>
      <c r="S86" s="164">
        <v>450</v>
      </c>
      <c r="T86" s="162" t="s">
        <v>75</v>
      </c>
      <c r="U86" s="171">
        <v>3835592.11</v>
      </c>
      <c r="V86" s="171" t="s">
        <v>76</v>
      </c>
      <c r="W86" s="171">
        <v>3835592.11</v>
      </c>
      <c r="X86" s="171" t="s">
        <v>76</v>
      </c>
      <c r="Y86" s="171" t="s">
        <v>76</v>
      </c>
      <c r="Z86" s="171" t="s">
        <v>76</v>
      </c>
      <c r="AA86" s="171" t="s">
        <v>76</v>
      </c>
      <c r="AB86" s="171" t="s">
        <v>76</v>
      </c>
      <c r="AC86" s="171" t="s">
        <v>76</v>
      </c>
      <c r="AD86" s="171" t="s">
        <v>76</v>
      </c>
      <c r="AE86" s="171">
        <v>1754199.28</v>
      </c>
      <c r="AF86" s="171" t="s">
        <v>76</v>
      </c>
      <c r="AG86" s="165">
        <f t="shared" si="0"/>
        <v>-96.210128887182577</v>
      </c>
      <c r="AH86" s="58" t="s">
        <v>76</v>
      </c>
      <c r="AI86" s="7"/>
    </row>
    <row r="87" spans="1:35" ht="12.95" customHeight="1" x14ac:dyDescent="0.25">
      <c r="A87" s="5"/>
      <c r="B87" s="59"/>
      <c r="C87" s="59"/>
      <c r="D87" s="40"/>
      <c r="E87" s="40" t="s">
        <v>300</v>
      </c>
      <c r="F87" s="40"/>
      <c r="G87" s="40"/>
      <c r="H87" s="40" t="s">
        <v>300</v>
      </c>
      <c r="I87" s="40" t="s">
        <v>300</v>
      </c>
      <c r="J87" s="40" t="s">
        <v>300</v>
      </c>
      <c r="K87" s="40" t="s">
        <v>300</v>
      </c>
      <c r="L87" s="40" t="s">
        <v>300</v>
      </c>
      <c r="M87" s="40" t="s">
        <v>300</v>
      </c>
      <c r="N87" s="40"/>
      <c r="O87" s="40" t="s">
        <v>300</v>
      </c>
      <c r="P87" s="40"/>
      <c r="Q87" s="40" t="s">
        <v>300</v>
      </c>
      <c r="R87" s="41"/>
      <c r="S87" s="41"/>
      <c r="T87" s="40"/>
      <c r="U87" s="40"/>
      <c r="V87" s="40" t="s">
        <v>300</v>
      </c>
      <c r="W87" s="40"/>
      <c r="X87" s="40"/>
      <c r="Y87" s="40" t="s">
        <v>300</v>
      </c>
      <c r="Z87" s="40" t="s">
        <v>300</v>
      </c>
      <c r="AA87" s="40"/>
      <c r="AB87" s="40" t="s">
        <v>300</v>
      </c>
      <c r="AC87" s="40" t="s">
        <v>300</v>
      </c>
      <c r="AD87" s="40" t="s">
        <v>300</v>
      </c>
      <c r="AE87" s="40"/>
      <c r="AF87" s="40" t="s">
        <v>300</v>
      </c>
      <c r="AG87" s="40"/>
      <c r="AH87" s="40" t="s">
        <v>300</v>
      </c>
      <c r="AI87" s="7"/>
    </row>
    <row r="88" spans="1:35" ht="12.95" customHeight="1" x14ac:dyDescent="0.25">
      <c r="A88" s="16"/>
      <c r="B88" s="16"/>
      <c r="C88" s="16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5"/>
      <c r="AH88" s="7"/>
      <c r="AI88" s="7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0"/>
  <sheetViews>
    <sheetView topLeftCell="A8" zoomScaleNormal="100" zoomScaleSheetLayoutView="100" workbookViewId="0">
      <selection activeCell="AM10" sqref="AM10"/>
    </sheetView>
  </sheetViews>
  <sheetFormatPr defaultRowHeight="15" x14ac:dyDescent="0.25"/>
  <cols>
    <col min="1" max="1" width="30.5703125" style="1" customWidth="1"/>
    <col min="2" max="2" width="5" style="1" customWidth="1"/>
    <col min="3" max="3" width="26.85546875" style="1" customWidth="1"/>
    <col min="4" max="4" width="18.7109375" style="1" hidden="1" customWidth="1"/>
    <col min="5" max="5" width="9.140625" style="1" hidden="1"/>
    <col min="6" max="7" width="18.7109375" style="1" hidden="1" customWidth="1"/>
    <col min="8" max="13" width="9.140625" style="1" hidden="1"/>
    <col min="14" max="14" width="13.140625" style="1" customWidth="1"/>
    <col min="15" max="15" width="9.140625" style="1" hidden="1" customWidth="1"/>
    <col min="16" max="16" width="18.7109375" style="1" hidden="1" customWidth="1"/>
    <col min="17" max="17" width="9.140625" style="1" hidden="1" customWidth="1"/>
    <col min="18" max="18" width="51.85546875" style="1" hidden="1" customWidth="1"/>
    <col min="19" max="19" width="5.140625" style="1" hidden="1" customWidth="1"/>
    <col min="20" max="20" width="20.140625" style="1" hidden="1" customWidth="1"/>
    <col min="21" max="21" width="18.7109375" style="1" hidden="1" customWidth="1"/>
    <col min="22" max="22" width="9.140625" style="1" hidden="1" customWidth="1"/>
    <col min="23" max="24" width="18.7109375" style="1" hidden="1" customWidth="1"/>
    <col min="25" max="30" width="9.140625" style="1" hidden="1" customWidth="1"/>
    <col min="31" max="31" width="13.7109375" style="1" customWidth="1"/>
    <col min="32" max="32" width="9.140625" style="1" hidden="1"/>
    <col min="33" max="33" width="12.85546875" style="1" customWidth="1"/>
    <col min="34" max="34" width="9.140625" style="1" hidden="1"/>
    <col min="35" max="35" width="9.140625" style="1" customWidth="1"/>
    <col min="36" max="16384" width="9.140625" style="1"/>
  </cols>
  <sheetData>
    <row r="1" spans="1:35" ht="10.5" customHeight="1" x14ac:dyDescent="0.25">
      <c r="A1" s="43"/>
      <c r="B1" s="60"/>
      <c r="C1" s="44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5"/>
      <c r="Y1" s="5"/>
      <c r="Z1" s="5"/>
      <c r="AA1" s="5"/>
      <c r="AB1" s="5"/>
      <c r="AC1" s="5"/>
      <c r="AD1" s="5"/>
      <c r="AE1" s="5"/>
      <c r="AF1" s="5"/>
      <c r="AG1" s="5"/>
      <c r="AH1" s="7"/>
      <c r="AI1" s="7"/>
    </row>
    <row r="2" spans="1:35" ht="14.1" customHeight="1" x14ac:dyDescent="0.25">
      <c r="A2" s="211" t="s">
        <v>415</v>
      </c>
      <c r="B2" s="212"/>
      <c r="C2" s="212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2" t="s">
        <v>416</v>
      </c>
      <c r="Q2" s="183"/>
      <c r="R2" s="18"/>
      <c r="S2" s="18"/>
      <c r="T2" s="18"/>
      <c r="U2" s="18"/>
      <c r="V2" s="7"/>
      <c r="W2" s="7"/>
      <c r="X2" s="5"/>
      <c r="Y2" s="5"/>
      <c r="Z2" s="5"/>
      <c r="AA2" s="5"/>
      <c r="AB2" s="5"/>
      <c r="AC2" s="5"/>
      <c r="AD2" s="5"/>
      <c r="AE2" s="5"/>
      <c r="AF2" s="5"/>
      <c r="AG2" s="182" t="s">
        <v>417</v>
      </c>
      <c r="AH2" s="183"/>
      <c r="AI2" s="7"/>
    </row>
    <row r="3" spans="1:35" ht="14.1" customHeight="1" x14ac:dyDescent="0.25">
      <c r="A3" s="61"/>
      <c r="B3" s="62"/>
      <c r="C3" s="47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18"/>
      <c r="V3" s="18"/>
      <c r="W3" s="18"/>
      <c r="X3" s="5"/>
      <c r="Y3" s="5"/>
      <c r="Z3" s="5"/>
      <c r="AA3" s="5"/>
      <c r="AB3" s="5"/>
      <c r="AC3" s="5"/>
      <c r="AD3" s="5"/>
      <c r="AE3" s="5"/>
      <c r="AF3" s="5"/>
      <c r="AG3" s="5"/>
      <c r="AH3" s="7"/>
      <c r="AI3" s="7"/>
    </row>
    <row r="4" spans="1:35" ht="35.25" customHeight="1" x14ac:dyDescent="0.25">
      <c r="A4" s="184" t="s">
        <v>23</v>
      </c>
      <c r="B4" s="184" t="s">
        <v>20</v>
      </c>
      <c r="C4" s="184" t="s">
        <v>418</v>
      </c>
      <c r="D4" s="184" t="s">
        <v>22</v>
      </c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7"/>
      <c r="R4" s="184" t="s">
        <v>23</v>
      </c>
      <c r="S4" s="184" t="s">
        <v>20</v>
      </c>
      <c r="T4" s="184" t="s">
        <v>418</v>
      </c>
      <c r="U4" s="184" t="s">
        <v>24</v>
      </c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7"/>
    </row>
    <row r="5" spans="1:35" ht="138" customHeight="1" x14ac:dyDescent="0.25">
      <c r="A5" s="185"/>
      <c r="B5" s="185"/>
      <c r="C5" s="185"/>
      <c r="D5" s="24" t="s">
        <v>25</v>
      </c>
      <c r="E5" s="24" t="s">
        <v>26</v>
      </c>
      <c r="F5" s="24" t="s">
        <v>27</v>
      </c>
      <c r="G5" s="24" t="s">
        <v>28</v>
      </c>
      <c r="H5" s="24" t="s">
        <v>29</v>
      </c>
      <c r="I5" s="24" t="s">
        <v>30</v>
      </c>
      <c r="J5" s="24" t="s">
        <v>31</v>
      </c>
      <c r="K5" s="24" t="s">
        <v>32</v>
      </c>
      <c r="L5" s="24" t="s">
        <v>33</v>
      </c>
      <c r="M5" s="24" t="s">
        <v>34</v>
      </c>
      <c r="N5" s="24" t="s">
        <v>35</v>
      </c>
      <c r="O5" s="24" t="s">
        <v>36</v>
      </c>
      <c r="P5" s="24" t="s">
        <v>37</v>
      </c>
      <c r="Q5" s="24" t="s">
        <v>38</v>
      </c>
      <c r="R5" s="185"/>
      <c r="S5" s="185"/>
      <c r="T5" s="185"/>
      <c r="U5" s="25" t="s">
        <v>25</v>
      </c>
      <c r="V5" s="25" t="s">
        <v>26</v>
      </c>
      <c r="W5" s="25" t="s">
        <v>27</v>
      </c>
      <c r="X5" s="25" t="s">
        <v>28</v>
      </c>
      <c r="Y5" s="25" t="s">
        <v>29</v>
      </c>
      <c r="Z5" s="25" t="s">
        <v>30</v>
      </c>
      <c r="AA5" s="25" t="s">
        <v>31</v>
      </c>
      <c r="AB5" s="25" t="s">
        <v>32</v>
      </c>
      <c r="AC5" s="25" t="s">
        <v>33</v>
      </c>
      <c r="AD5" s="25" t="s">
        <v>34</v>
      </c>
      <c r="AE5" s="25" t="s">
        <v>35</v>
      </c>
      <c r="AF5" s="25" t="s">
        <v>36</v>
      </c>
      <c r="AG5" s="25" t="s">
        <v>419</v>
      </c>
      <c r="AH5" s="25" t="s">
        <v>38</v>
      </c>
      <c r="AI5" s="7"/>
    </row>
    <row r="6" spans="1:35" ht="11.45" customHeight="1" x14ac:dyDescent="0.25">
      <c r="A6" s="24" t="s">
        <v>42</v>
      </c>
      <c r="B6" s="24" t="s">
        <v>43</v>
      </c>
      <c r="C6" s="24" t="s">
        <v>44</v>
      </c>
      <c r="D6" s="26" t="s">
        <v>45</v>
      </c>
      <c r="E6" s="26" t="s">
        <v>46</v>
      </c>
      <c r="F6" s="26" t="s">
        <v>47</v>
      </c>
      <c r="G6" s="26" t="s">
        <v>48</v>
      </c>
      <c r="H6" s="26" t="s">
        <v>49</v>
      </c>
      <c r="I6" s="26" t="s">
        <v>50</v>
      </c>
      <c r="J6" s="26" t="s">
        <v>51</v>
      </c>
      <c r="K6" s="26" t="s">
        <v>52</v>
      </c>
      <c r="L6" s="26" t="s">
        <v>53</v>
      </c>
      <c r="M6" s="26" t="s">
        <v>54</v>
      </c>
      <c r="N6" s="26" t="s">
        <v>55</v>
      </c>
      <c r="O6" s="26" t="s">
        <v>56</v>
      </c>
      <c r="P6" s="26" t="s">
        <v>57</v>
      </c>
      <c r="Q6" s="26" t="s">
        <v>58</v>
      </c>
      <c r="R6" s="24" t="s">
        <v>42</v>
      </c>
      <c r="S6" s="24" t="s">
        <v>43</v>
      </c>
      <c r="T6" s="24" t="s">
        <v>44</v>
      </c>
      <c r="U6" s="26" t="s">
        <v>59</v>
      </c>
      <c r="V6" s="26" t="s">
        <v>60</v>
      </c>
      <c r="W6" s="26" t="s">
        <v>61</v>
      </c>
      <c r="X6" s="26" t="s">
        <v>62</v>
      </c>
      <c r="Y6" s="26" t="s">
        <v>63</v>
      </c>
      <c r="Z6" s="26" t="s">
        <v>64</v>
      </c>
      <c r="AA6" s="26" t="s">
        <v>65</v>
      </c>
      <c r="AB6" s="26" t="s">
        <v>66</v>
      </c>
      <c r="AC6" s="26" t="s">
        <v>67</v>
      </c>
      <c r="AD6" s="26" t="s">
        <v>68</v>
      </c>
      <c r="AE6" s="26" t="s">
        <v>69</v>
      </c>
      <c r="AF6" s="26" t="s">
        <v>70</v>
      </c>
      <c r="AG6" s="26" t="s">
        <v>71</v>
      </c>
      <c r="AH6" s="26" t="s">
        <v>72</v>
      </c>
      <c r="AI6" s="7"/>
    </row>
    <row r="7" spans="1:35" ht="38.25" customHeight="1" x14ac:dyDescent="0.25">
      <c r="A7" s="48" t="s">
        <v>420</v>
      </c>
      <c r="B7" s="28" t="s">
        <v>421</v>
      </c>
      <c r="C7" s="144" t="s">
        <v>75</v>
      </c>
      <c r="D7" s="150">
        <v>3547000</v>
      </c>
      <c r="E7" s="150" t="s">
        <v>76</v>
      </c>
      <c r="F7" s="150">
        <v>3547000</v>
      </c>
      <c r="G7" s="150" t="s">
        <v>76</v>
      </c>
      <c r="H7" s="150" t="s">
        <v>76</v>
      </c>
      <c r="I7" s="150" t="s">
        <v>76</v>
      </c>
      <c r="J7" s="150" t="s">
        <v>76</v>
      </c>
      <c r="K7" s="150" t="s">
        <v>76</v>
      </c>
      <c r="L7" s="150" t="s">
        <v>76</v>
      </c>
      <c r="M7" s="150" t="s">
        <v>76</v>
      </c>
      <c r="N7" s="150">
        <v>1823300</v>
      </c>
      <c r="O7" s="150" t="s">
        <v>76</v>
      </c>
      <c r="P7" s="150">
        <v>1723700</v>
      </c>
      <c r="Q7" s="151" t="s">
        <v>76</v>
      </c>
      <c r="R7" s="167" t="s">
        <v>420</v>
      </c>
      <c r="S7" s="143" t="s">
        <v>421</v>
      </c>
      <c r="T7" s="174" t="s">
        <v>75</v>
      </c>
      <c r="U7" s="150">
        <v>-3835592.11</v>
      </c>
      <c r="V7" s="150" t="s">
        <v>76</v>
      </c>
      <c r="W7" s="150">
        <v>-3835592.11</v>
      </c>
      <c r="X7" s="150" t="s">
        <v>76</v>
      </c>
      <c r="Y7" s="150" t="s">
        <v>76</v>
      </c>
      <c r="Z7" s="150" t="s">
        <v>76</v>
      </c>
      <c r="AA7" s="150" t="s">
        <v>76</v>
      </c>
      <c r="AB7" s="150" t="s">
        <v>76</v>
      </c>
      <c r="AC7" s="150" t="s">
        <v>76</v>
      </c>
      <c r="AD7" s="150" t="s">
        <v>76</v>
      </c>
      <c r="AE7" s="150">
        <v>-1754199.28</v>
      </c>
      <c r="AF7" s="150" t="s">
        <v>76</v>
      </c>
      <c r="AG7" s="150">
        <f t="shared" ref="AG7:AG17" si="0">AE7/N7*100</f>
        <v>-96.210128887182577</v>
      </c>
      <c r="AH7" s="31" t="s">
        <v>76</v>
      </c>
      <c r="AI7" s="7"/>
    </row>
    <row r="8" spans="1:35" ht="19.5" customHeight="1" x14ac:dyDescent="0.25">
      <c r="A8" s="63" t="s">
        <v>422</v>
      </c>
      <c r="B8" s="34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75"/>
      <c r="R8" s="176" t="s">
        <v>422</v>
      </c>
      <c r="S8" s="146"/>
      <c r="T8" s="145"/>
      <c r="U8" s="145"/>
      <c r="V8" s="145"/>
      <c r="W8" s="145"/>
      <c r="X8" s="177"/>
      <c r="Y8" s="177"/>
      <c r="Z8" s="177"/>
      <c r="AA8" s="177"/>
      <c r="AB8" s="177"/>
      <c r="AC8" s="177"/>
      <c r="AD8" s="177"/>
      <c r="AE8" s="177"/>
      <c r="AF8" s="177"/>
      <c r="AG8" s="150"/>
      <c r="AH8" s="65"/>
      <c r="AI8" s="7"/>
    </row>
    <row r="9" spans="1:35" ht="24.75" customHeight="1" x14ac:dyDescent="0.25">
      <c r="A9" s="66" t="s">
        <v>423</v>
      </c>
      <c r="B9" s="67" t="s">
        <v>424</v>
      </c>
      <c r="C9" s="174" t="s">
        <v>75</v>
      </c>
      <c r="D9" s="165" t="s">
        <v>76</v>
      </c>
      <c r="E9" s="165" t="s">
        <v>76</v>
      </c>
      <c r="F9" s="165" t="s">
        <v>76</v>
      </c>
      <c r="G9" s="165" t="s">
        <v>76</v>
      </c>
      <c r="H9" s="165" t="s">
        <v>76</v>
      </c>
      <c r="I9" s="165" t="s">
        <v>76</v>
      </c>
      <c r="J9" s="165" t="s">
        <v>76</v>
      </c>
      <c r="K9" s="165" t="s">
        <v>76</v>
      </c>
      <c r="L9" s="165" t="s">
        <v>76</v>
      </c>
      <c r="M9" s="165" t="s">
        <v>76</v>
      </c>
      <c r="N9" s="165" t="s">
        <v>76</v>
      </c>
      <c r="O9" s="165" t="s">
        <v>76</v>
      </c>
      <c r="P9" s="165" t="s">
        <v>76</v>
      </c>
      <c r="Q9" s="166" t="s">
        <v>76</v>
      </c>
      <c r="R9" s="178" t="s">
        <v>423</v>
      </c>
      <c r="S9" s="179" t="s">
        <v>424</v>
      </c>
      <c r="T9" s="174" t="s">
        <v>75</v>
      </c>
      <c r="U9" s="165" t="s">
        <v>76</v>
      </c>
      <c r="V9" s="165" t="s">
        <v>76</v>
      </c>
      <c r="W9" s="165" t="s">
        <v>76</v>
      </c>
      <c r="X9" s="165" t="s">
        <v>76</v>
      </c>
      <c r="Y9" s="165" t="s">
        <v>76</v>
      </c>
      <c r="Z9" s="165" t="s">
        <v>76</v>
      </c>
      <c r="AA9" s="165" t="s">
        <v>76</v>
      </c>
      <c r="AB9" s="165" t="s">
        <v>76</v>
      </c>
      <c r="AC9" s="165" t="s">
        <v>76</v>
      </c>
      <c r="AD9" s="165" t="s">
        <v>76</v>
      </c>
      <c r="AE9" s="165" t="s">
        <v>76</v>
      </c>
      <c r="AF9" s="165" t="s">
        <v>76</v>
      </c>
      <c r="AG9" s="150"/>
      <c r="AH9" s="50" t="s">
        <v>76</v>
      </c>
      <c r="AI9" s="7"/>
    </row>
    <row r="10" spans="1:35" ht="12.95" customHeight="1" x14ac:dyDescent="0.25">
      <c r="A10" s="68" t="s">
        <v>425</v>
      </c>
      <c r="B10" s="3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75"/>
      <c r="R10" s="180" t="s">
        <v>425</v>
      </c>
      <c r="S10" s="146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50"/>
      <c r="AH10" s="64"/>
      <c r="AI10" s="7"/>
    </row>
    <row r="11" spans="1:35" ht="24.75" customHeight="1" x14ac:dyDescent="0.25">
      <c r="A11" s="66" t="s">
        <v>426</v>
      </c>
      <c r="B11" s="67" t="s">
        <v>427</v>
      </c>
      <c r="C11" s="174" t="s">
        <v>75</v>
      </c>
      <c r="D11" s="165" t="s">
        <v>76</v>
      </c>
      <c r="E11" s="165" t="s">
        <v>76</v>
      </c>
      <c r="F11" s="165" t="s">
        <v>76</v>
      </c>
      <c r="G11" s="165" t="s">
        <v>76</v>
      </c>
      <c r="H11" s="165" t="s">
        <v>76</v>
      </c>
      <c r="I11" s="165" t="s">
        <v>76</v>
      </c>
      <c r="J11" s="165" t="s">
        <v>76</v>
      </c>
      <c r="K11" s="165" t="s">
        <v>76</v>
      </c>
      <c r="L11" s="165" t="s">
        <v>76</v>
      </c>
      <c r="M11" s="165" t="s">
        <v>76</v>
      </c>
      <c r="N11" s="165" t="s">
        <v>76</v>
      </c>
      <c r="O11" s="165" t="s">
        <v>76</v>
      </c>
      <c r="P11" s="165" t="s">
        <v>76</v>
      </c>
      <c r="Q11" s="166" t="s">
        <v>76</v>
      </c>
      <c r="R11" s="178" t="s">
        <v>426</v>
      </c>
      <c r="S11" s="179" t="s">
        <v>427</v>
      </c>
      <c r="T11" s="174" t="s">
        <v>75</v>
      </c>
      <c r="U11" s="165" t="s">
        <v>76</v>
      </c>
      <c r="V11" s="165" t="s">
        <v>76</v>
      </c>
      <c r="W11" s="165" t="s">
        <v>76</v>
      </c>
      <c r="X11" s="165" t="s">
        <v>76</v>
      </c>
      <c r="Y11" s="165" t="s">
        <v>76</v>
      </c>
      <c r="Z11" s="165" t="s">
        <v>76</v>
      </c>
      <c r="AA11" s="165" t="s">
        <v>76</v>
      </c>
      <c r="AB11" s="165" t="s">
        <v>76</v>
      </c>
      <c r="AC11" s="165" t="s">
        <v>76</v>
      </c>
      <c r="AD11" s="165" t="s">
        <v>76</v>
      </c>
      <c r="AE11" s="165" t="s">
        <v>76</v>
      </c>
      <c r="AF11" s="165" t="s">
        <v>76</v>
      </c>
      <c r="AG11" s="150"/>
      <c r="AH11" s="50" t="s">
        <v>76</v>
      </c>
      <c r="AI11" s="7"/>
    </row>
    <row r="12" spans="1:35" ht="15" customHeight="1" x14ac:dyDescent="0.25">
      <c r="A12" s="68" t="s">
        <v>425</v>
      </c>
      <c r="B12" s="34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75"/>
      <c r="R12" s="180" t="s">
        <v>425</v>
      </c>
      <c r="S12" s="146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50"/>
      <c r="AH12" s="64"/>
      <c r="AI12" s="7"/>
    </row>
    <row r="13" spans="1:35" ht="24.75" customHeight="1" x14ac:dyDescent="0.25">
      <c r="A13" s="66" t="s">
        <v>428</v>
      </c>
      <c r="B13" s="67" t="s">
        <v>429</v>
      </c>
      <c r="C13" s="174" t="s">
        <v>75</v>
      </c>
      <c r="D13" s="165">
        <v>-338690475.38</v>
      </c>
      <c r="E13" s="165" t="s">
        <v>76</v>
      </c>
      <c r="F13" s="165">
        <v>-338690475.38</v>
      </c>
      <c r="G13" s="165">
        <v>-4197500</v>
      </c>
      <c r="H13" s="165" t="s">
        <v>76</v>
      </c>
      <c r="I13" s="165" t="s">
        <v>76</v>
      </c>
      <c r="J13" s="165" t="s">
        <v>76</v>
      </c>
      <c r="K13" s="165" t="s">
        <v>76</v>
      </c>
      <c r="L13" s="165" t="s">
        <v>76</v>
      </c>
      <c r="M13" s="165" t="s">
        <v>76</v>
      </c>
      <c r="N13" s="165">
        <v>-297939260.75999999</v>
      </c>
      <c r="O13" s="165" t="s">
        <v>76</v>
      </c>
      <c r="P13" s="165">
        <v>-44948714.619999997</v>
      </c>
      <c r="Q13" s="166" t="s">
        <v>76</v>
      </c>
      <c r="R13" s="178" t="s">
        <v>428</v>
      </c>
      <c r="S13" s="179" t="s">
        <v>429</v>
      </c>
      <c r="T13" s="174" t="s">
        <v>75</v>
      </c>
      <c r="U13" s="165">
        <v>-236938458.22</v>
      </c>
      <c r="V13" s="165" t="s">
        <v>76</v>
      </c>
      <c r="W13" s="165">
        <v>-236938458.22</v>
      </c>
      <c r="X13" s="165">
        <v>-2963158</v>
      </c>
      <c r="Y13" s="165" t="s">
        <v>76</v>
      </c>
      <c r="Z13" s="165" t="s">
        <v>76</v>
      </c>
      <c r="AA13" s="165" t="s">
        <v>76</v>
      </c>
      <c r="AB13" s="165" t="s">
        <v>76</v>
      </c>
      <c r="AC13" s="165" t="s">
        <v>76</v>
      </c>
      <c r="AD13" s="165" t="s">
        <v>76</v>
      </c>
      <c r="AE13" s="165">
        <v>-205239372.40000001</v>
      </c>
      <c r="AF13" s="165" t="s">
        <v>76</v>
      </c>
      <c r="AG13" s="150">
        <f t="shared" si="0"/>
        <v>68.886313229234716</v>
      </c>
      <c r="AH13" s="50" t="s">
        <v>76</v>
      </c>
      <c r="AI13" s="7"/>
    </row>
    <row r="14" spans="1:35" ht="57" x14ac:dyDescent="0.25">
      <c r="A14" s="37" t="s">
        <v>430</v>
      </c>
      <c r="B14" s="69" t="s">
        <v>429</v>
      </c>
      <c r="C14" s="174" t="s">
        <v>431</v>
      </c>
      <c r="D14" s="165">
        <v>-297904260.75999999</v>
      </c>
      <c r="E14" s="165" t="s">
        <v>76</v>
      </c>
      <c r="F14" s="165">
        <v>-297904260.75999999</v>
      </c>
      <c r="G14" s="165">
        <v>-35000</v>
      </c>
      <c r="H14" s="165" t="s">
        <v>76</v>
      </c>
      <c r="I14" s="165" t="s">
        <v>76</v>
      </c>
      <c r="J14" s="165" t="s">
        <v>76</v>
      </c>
      <c r="K14" s="165" t="s">
        <v>76</v>
      </c>
      <c r="L14" s="165" t="s">
        <v>76</v>
      </c>
      <c r="M14" s="165" t="s">
        <v>76</v>
      </c>
      <c r="N14" s="165">
        <v>-297939260.75999999</v>
      </c>
      <c r="O14" s="165" t="s">
        <v>76</v>
      </c>
      <c r="P14" s="165" t="s">
        <v>76</v>
      </c>
      <c r="Q14" s="166" t="s">
        <v>76</v>
      </c>
      <c r="R14" s="168" t="s">
        <v>430</v>
      </c>
      <c r="S14" s="181" t="s">
        <v>429</v>
      </c>
      <c r="T14" s="174" t="s">
        <v>431</v>
      </c>
      <c r="U14" s="165">
        <v>-205239372.40000001</v>
      </c>
      <c r="V14" s="165" t="s">
        <v>76</v>
      </c>
      <c r="W14" s="165">
        <v>-205239372.40000001</v>
      </c>
      <c r="X14" s="165" t="s">
        <v>76</v>
      </c>
      <c r="Y14" s="165" t="s">
        <v>76</v>
      </c>
      <c r="Z14" s="165" t="s">
        <v>76</v>
      </c>
      <c r="AA14" s="165" t="s">
        <v>76</v>
      </c>
      <c r="AB14" s="165" t="s">
        <v>76</v>
      </c>
      <c r="AC14" s="165" t="s">
        <v>76</v>
      </c>
      <c r="AD14" s="165" t="s">
        <v>76</v>
      </c>
      <c r="AE14" s="165">
        <v>-205239372.40000001</v>
      </c>
      <c r="AF14" s="165" t="s">
        <v>76</v>
      </c>
      <c r="AG14" s="150">
        <f t="shared" si="0"/>
        <v>68.886313229234716</v>
      </c>
      <c r="AH14" s="50" t="s">
        <v>76</v>
      </c>
      <c r="AI14" s="7"/>
    </row>
    <row r="15" spans="1:35" ht="57" x14ac:dyDescent="0.25">
      <c r="A15" s="37" t="s">
        <v>432</v>
      </c>
      <c r="B15" s="69" t="s">
        <v>429</v>
      </c>
      <c r="C15" s="174" t="s">
        <v>433</v>
      </c>
      <c r="D15" s="165">
        <v>-40786214.619999997</v>
      </c>
      <c r="E15" s="165" t="s">
        <v>76</v>
      </c>
      <c r="F15" s="165">
        <v>-40786214.619999997</v>
      </c>
      <c r="G15" s="165">
        <v>-4162500</v>
      </c>
      <c r="H15" s="165" t="s">
        <v>76</v>
      </c>
      <c r="I15" s="165" t="s">
        <v>76</v>
      </c>
      <c r="J15" s="165" t="s">
        <v>76</v>
      </c>
      <c r="K15" s="165" t="s">
        <v>76</v>
      </c>
      <c r="L15" s="165" t="s">
        <v>76</v>
      </c>
      <c r="M15" s="165" t="s">
        <v>76</v>
      </c>
      <c r="N15" s="165" t="s">
        <v>76</v>
      </c>
      <c r="O15" s="165" t="s">
        <v>76</v>
      </c>
      <c r="P15" s="165">
        <v>-44948714.619999997</v>
      </c>
      <c r="Q15" s="166" t="s">
        <v>76</v>
      </c>
      <c r="R15" s="168" t="s">
        <v>432</v>
      </c>
      <c r="S15" s="181" t="s">
        <v>429</v>
      </c>
      <c r="T15" s="174" t="s">
        <v>433</v>
      </c>
      <c r="U15" s="165">
        <v>-31699085.82</v>
      </c>
      <c r="V15" s="165" t="s">
        <v>76</v>
      </c>
      <c r="W15" s="165">
        <v>-31699085.82</v>
      </c>
      <c r="X15" s="165">
        <v>-2963158</v>
      </c>
      <c r="Y15" s="165" t="s">
        <v>76</v>
      </c>
      <c r="Z15" s="165" t="s">
        <v>76</v>
      </c>
      <c r="AA15" s="165" t="s">
        <v>76</v>
      </c>
      <c r="AB15" s="165" t="s">
        <v>76</v>
      </c>
      <c r="AC15" s="165" t="s">
        <v>76</v>
      </c>
      <c r="AD15" s="165" t="s">
        <v>76</v>
      </c>
      <c r="AE15" s="165" t="s">
        <v>76</v>
      </c>
      <c r="AF15" s="165" t="s">
        <v>76</v>
      </c>
      <c r="AG15" s="150"/>
      <c r="AH15" s="50" t="s">
        <v>76</v>
      </c>
      <c r="AI15" s="7"/>
    </row>
    <row r="16" spans="1:35" ht="24.75" customHeight="1" x14ac:dyDescent="0.25">
      <c r="A16" s="66" t="s">
        <v>434</v>
      </c>
      <c r="B16" s="67" t="s">
        <v>435</v>
      </c>
      <c r="C16" s="174" t="s">
        <v>75</v>
      </c>
      <c r="D16" s="165">
        <v>342237475.38</v>
      </c>
      <c r="E16" s="165" t="s">
        <v>76</v>
      </c>
      <c r="F16" s="165">
        <v>342237475.38</v>
      </c>
      <c r="G16" s="165">
        <v>4197500</v>
      </c>
      <c r="H16" s="165" t="s">
        <v>76</v>
      </c>
      <c r="I16" s="165" t="s">
        <v>76</v>
      </c>
      <c r="J16" s="165" t="s">
        <v>76</v>
      </c>
      <c r="K16" s="165" t="s">
        <v>76</v>
      </c>
      <c r="L16" s="165" t="s">
        <v>76</v>
      </c>
      <c r="M16" s="165" t="s">
        <v>76</v>
      </c>
      <c r="N16" s="165">
        <v>299762560.75999999</v>
      </c>
      <c r="O16" s="165" t="s">
        <v>76</v>
      </c>
      <c r="P16" s="165">
        <v>46672414.619999997</v>
      </c>
      <c r="Q16" s="166" t="s">
        <v>76</v>
      </c>
      <c r="R16" s="178" t="s">
        <v>434</v>
      </c>
      <c r="S16" s="179" t="s">
        <v>435</v>
      </c>
      <c r="T16" s="174" t="s">
        <v>75</v>
      </c>
      <c r="U16" s="165">
        <v>233102866.11000001</v>
      </c>
      <c r="V16" s="165" t="s">
        <v>76</v>
      </c>
      <c r="W16" s="165">
        <v>233102866.11000001</v>
      </c>
      <c r="X16" s="165">
        <v>2963158</v>
      </c>
      <c r="Y16" s="165" t="s">
        <v>76</v>
      </c>
      <c r="Z16" s="165" t="s">
        <v>76</v>
      </c>
      <c r="AA16" s="165" t="s">
        <v>76</v>
      </c>
      <c r="AB16" s="165" t="s">
        <v>76</v>
      </c>
      <c r="AC16" s="165" t="s">
        <v>76</v>
      </c>
      <c r="AD16" s="165" t="s">
        <v>76</v>
      </c>
      <c r="AE16" s="165">
        <v>203485173.12</v>
      </c>
      <c r="AF16" s="165" t="s">
        <v>76</v>
      </c>
      <c r="AG16" s="150">
        <f t="shared" si="0"/>
        <v>67.882117301138578</v>
      </c>
      <c r="AH16" s="50" t="s">
        <v>76</v>
      </c>
      <c r="AI16" s="7"/>
    </row>
    <row r="17" spans="1:35" ht="57" x14ac:dyDescent="0.25">
      <c r="A17" s="37" t="s">
        <v>436</v>
      </c>
      <c r="B17" s="69" t="s">
        <v>435</v>
      </c>
      <c r="C17" s="174" t="s">
        <v>437</v>
      </c>
      <c r="D17" s="165">
        <v>295600060.75999999</v>
      </c>
      <c r="E17" s="165" t="s">
        <v>76</v>
      </c>
      <c r="F17" s="165">
        <v>295600060.75999999</v>
      </c>
      <c r="G17" s="165">
        <v>4162500</v>
      </c>
      <c r="H17" s="165" t="s">
        <v>76</v>
      </c>
      <c r="I17" s="165" t="s">
        <v>76</v>
      </c>
      <c r="J17" s="165" t="s">
        <v>76</v>
      </c>
      <c r="K17" s="165" t="s">
        <v>76</v>
      </c>
      <c r="L17" s="165" t="s">
        <v>76</v>
      </c>
      <c r="M17" s="165" t="s">
        <v>76</v>
      </c>
      <c r="N17" s="165">
        <v>299762560.75999999</v>
      </c>
      <c r="O17" s="165" t="s">
        <v>76</v>
      </c>
      <c r="P17" s="165" t="s">
        <v>76</v>
      </c>
      <c r="Q17" s="166" t="s">
        <v>76</v>
      </c>
      <c r="R17" s="168" t="s">
        <v>436</v>
      </c>
      <c r="S17" s="181" t="s">
        <v>435</v>
      </c>
      <c r="T17" s="174" t="s">
        <v>437</v>
      </c>
      <c r="U17" s="165">
        <v>200522015.12</v>
      </c>
      <c r="V17" s="165" t="s">
        <v>76</v>
      </c>
      <c r="W17" s="165">
        <v>200522015.12</v>
      </c>
      <c r="X17" s="165">
        <v>2963158</v>
      </c>
      <c r="Y17" s="165" t="s">
        <v>76</v>
      </c>
      <c r="Z17" s="165" t="s">
        <v>76</v>
      </c>
      <c r="AA17" s="165" t="s">
        <v>76</v>
      </c>
      <c r="AB17" s="165" t="s">
        <v>76</v>
      </c>
      <c r="AC17" s="165" t="s">
        <v>76</v>
      </c>
      <c r="AD17" s="165" t="s">
        <v>76</v>
      </c>
      <c r="AE17" s="165">
        <v>203485173.12</v>
      </c>
      <c r="AF17" s="165" t="s">
        <v>76</v>
      </c>
      <c r="AG17" s="150">
        <f t="shared" si="0"/>
        <v>67.882117301138578</v>
      </c>
      <c r="AH17" s="50" t="s">
        <v>76</v>
      </c>
      <c r="AI17" s="7"/>
    </row>
    <row r="18" spans="1:35" ht="57" x14ac:dyDescent="0.25">
      <c r="A18" s="37" t="s">
        <v>438</v>
      </c>
      <c r="B18" s="69" t="s">
        <v>435</v>
      </c>
      <c r="C18" s="174" t="s">
        <v>439</v>
      </c>
      <c r="D18" s="165">
        <v>46637414.619999997</v>
      </c>
      <c r="E18" s="165" t="s">
        <v>76</v>
      </c>
      <c r="F18" s="165">
        <v>46637414.619999997</v>
      </c>
      <c r="G18" s="165">
        <v>35000</v>
      </c>
      <c r="H18" s="165" t="s">
        <v>76</v>
      </c>
      <c r="I18" s="165" t="s">
        <v>76</v>
      </c>
      <c r="J18" s="165" t="s">
        <v>76</v>
      </c>
      <c r="K18" s="165" t="s">
        <v>76</v>
      </c>
      <c r="L18" s="165" t="s">
        <v>76</v>
      </c>
      <c r="M18" s="165" t="s">
        <v>76</v>
      </c>
      <c r="N18" s="165" t="s">
        <v>76</v>
      </c>
      <c r="O18" s="165" t="s">
        <v>76</v>
      </c>
      <c r="P18" s="165">
        <v>46672414.619999997</v>
      </c>
      <c r="Q18" s="166" t="s">
        <v>76</v>
      </c>
      <c r="R18" s="168" t="s">
        <v>438</v>
      </c>
      <c r="S18" s="181" t="s">
        <v>435</v>
      </c>
      <c r="T18" s="174" t="s">
        <v>439</v>
      </c>
      <c r="U18" s="165">
        <v>32580850.989999998</v>
      </c>
      <c r="V18" s="165" t="s">
        <v>76</v>
      </c>
      <c r="W18" s="165">
        <v>32580850.989999998</v>
      </c>
      <c r="X18" s="165" t="s">
        <v>76</v>
      </c>
      <c r="Y18" s="165" t="s">
        <v>76</v>
      </c>
      <c r="Z18" s="165" t="s">
        <v>76</v>
      </c>
      <c r="AA18" s="165" t="s">
        <v>76</v>
      </c>
      <c r="AB18" s="165" t="s">
        <v>76</v>
      </c>
      <c r="AC18" s="165" t="s">
        <v>76</v>
      </c>
      <c r="AD18" s="165" t="s">
        <v>76</v>
      </c>
      <c r="AE18" s="165" t="s">
        <v>76</v>
      </c>
      <c r="AF18" s="165" t="s">
        <v>76</v>
      </c>
      <c r="AG18" s="150"/>
      <c r="AH18" s="50" t="s">
        <v>76</v>
      </c>
      <c r="AI18" s="7"/>
    </row>
    <row r="19" spans="1:35" ht="12.95" customHeight="1" x14ac:dyDescent="0.25">
      <c r="A19" s="70"/>
      <c r="B19" s="59"/>
      <c r="C19" s="59"/>
      <c r="D19" s="41"/>
      <c r="E19" s="22" t="s">
        <v>300</v>
      </c>
      <c r="F19" s="22"/>
      <c r="G19" s="22"/>
      <c r="H19" s="22" t="s">
        <v>300</v>
      </c>
      <c r="I19" s="22" t="s">
        <v>300</v>
      </c>
      <c r="J19" s="22" t="s">
        <v>300</v>
      </c>
      <c r="K19" s="22" t="s">
        <v>300</v>
      </c>
      <c r="L19" s="22" t="s">
        <v>300</v>
      </c>
      <c r="M19" s="22" t="s">
        <v>300</v>
      </c>
      <c r="N19" s="22"/>
      <c r="O19" s="22" t="s">
        <v>300</v>
      </c>
      <c r="P19" s="22"/>
      <c r="Q19" s="22" t="s">
        <v>300</v>
      </c>
      <c r="R19" s="41"/>
      <c r="S19" s="41"/>
      <c r="T19" s="41"/>
      <c r="U19" s="22"/>
      <c r="V19" s="22" t="s">
        <v>300</v>
      </c>
      <c r="W19" s="22"/>
      <c r="X19" s="22"/>
      <c r="Y19" s="22" t="s">
        <v>300</v>
      </c>
      <c r="Z19" s="22" t="s">
        <v>300</v>
      </c>
      <c r="AA19" s="22" t="s">
        <v>300</v>
      </c>
      <c r="AB19" s="22" t="s">
        <v>300</v>
      </c>
      <c r="AC19" s="22" t="s">
        <v>300</v>
      </c>
      <c r="AD19" s="22" t="s">
        <v>300</v>
      </c>
      <c r="AE19" s="22"/>
      <c r="AF19" s="22" t="s">
        <v>300</v>
      </c>
      <c r="AG19" s="22"/>
      <c r="AH19" s="22" t="s">
        <v>300</v>
      </c>
      <c r="AI19" s="7"/>
    </row>
    <row r="20" spans="1:35" ht="12.95" customHeight="1" x14ac:dyDescent="0.25">
      <c r="A20" s="16"/>
      <c r="B20" s="16"/>
      <c r="C20" s="16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16"/>
      <c r="R20" s="16"/>
      <c r="S20" s="16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5"/>
      <c r="AH20" s="7"/>
      <c r="AI20" s="7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fitToWidth="2" fitToHeight="0" orientation="landscape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57"/>
  <sheetViews>
    <sheetView topLeftCell="A1048576" zoomScale="55" zoomScaleNormal="55" zoomScaleSheetLayoutView="55" zoomScalePageLayoutView="55" workbookViewId="0">
      <selection sqref="A1:XFD1048576"/>
    </sheetView>
  </sheetViews>
  <sheetFormatPr defaultRowHeight="15" zeroHeight="1" x14ac:dyDescent="0.25"/>
  <cols>
    <col min="1" max="1" width="10.5703125" style="1" customWidth="1"/>
    <col min="2" max="2" width="55" style="1" customWidth="1"/>
    <col min="3" max="3" width="11" style="1" customWidth="1"/>
    <col min="4" max="13" width="18.7109375" style="1" customWidth="1"/>
    <col min="14" max="14" width="20.7109375" style="1" customWidth="1"/>
    <col min="15" max="15" width="9.7109375" style="1" customWidth="1"/>
    <col min="16" max="16" width="9.140625" style="1" customWidth="1"/>
    <col min="17" max="16384" width="9.140625" style="1"/>
  </cols>
  <sheetData>
    <row r="1" spans="1:16" ht="14.1" hidden="1" customHeight="1" x14ac:dyDescent="0.25">
      <c r="A1" s="16"/>
      <c r="B1" s="16"/>
      <c r="C1" s="16"/>
      <c r="D1" s="23"/>
      <c r="E1" s="16"/>
      <c r="F1" s="16"/>
      <c r="G1" s="16"/>
      <c r="H1" s="16"/>
      <c r="I1" s="16"/>
      <c r="J1" s="7"/>
      <c r="K1" s="5"/>
      <c r="L1" s="5"/>
      <c r="M1" s="5"/>
      <c r="N1" s="19"/>
      <c r="O1" s="5"/>
      <c r="P1" s="7"/>
    </row>
    <row r="2" spans="1:16" ht="19.899999999999999" hidden="1" customHeight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71"/>
      <c r="L2" s="71"/>
      <c r="M2" s="71"/>
      <c r="N2" s="5"/>
      <c r="O2" s="5"/>
      <c r="P2" s="7"/>
    </row>
    <row r="3" spans="1:16" ht="36" hidden="1" customHeight="1" x14ac:dyDescent="0.25">
      <c r="A3" s="235"/>
      <c r="B3" s="229"/>
      <c r="C3" s="229"/>
      <c r="D3" s="231"/>
      <c r="E3" s="232"/>
      <c r="F3" s="232"/>
      <c r="G3" s="232"/>
      <c r="H3" s="232"/>
      <c r="I3" s="232"/>
      <c r="J3" s="232"/>
      <c r="K3" s="232"/>
      <c r="L3" s="232"/>
      <c r="M3" s="232"/>
      <c r="N3" s="213"/>
      <c r="O3" s="5"/>
      <c r="P3" s="7"/>
    </row>
    <row r="4" spans="1:16" ht="71.25" hidden="1" customHeight="1" x14ac:dyDescent="0.25">
      <c r="A4" s="236"/>
      <c r="B4" s="230"/>
      <c r="C4" s="230"/>
      <c r="D4" s="73"/>
      <c r="E4" s="72"/>
      <c r="F4" s="72"/>
      <c r="G4" s="72"/>
      <c r="H4" s="72"/>
      <c r="I4" s="72"/>
      <c r="J4" s="72"/>
      <c r="K4" s="72"/>
      <c r="L4" s="72"/>
      <c r="M4" s="73"/>
      <c r="N4" s="214"/>
      <c r="O4" s="5"/>
      <c r="P4" s="7"/>
    </row>
    <row r="5" spans="1:16" ht="30" hidden="1" customHeight="1" x14ac:dyDescent="0.25">
      <c r="A5" s="236"/>
      <c r="B5" s="24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5"/>
      <c r="P5" s="7"/>
    </row>
    <row r="6" spans="1:16" ht="12.95" hidden="1" customHeight="1" x14ac:dyDescent="0.25">
      <c r="A6" s="236"/>
      <c r="B6" s="74"/>
      <c r="C6" s="75"/>
      <c r="D6" s="57"/>
      <c r="E6" s="57"/>
      <c r="F6" s="57"/>
      <c r="G6" s="57"/>
      <c r="H6" s="57"/>
      <c r="I6" s="57"/>
      <c r="J6" s="57"/>
      <c r="K6" s="57"/>
      <c r="L6" s="57"/>
      <c r="M6" s="57"/>
      <c r="N6" s="58"/>
      <c r="O6" s="76"/>
      <c r="P6" s="7"/>
    </row>
    <row r="7" spans="1:16" hidden="1" x14ac:dyDescent="0.25">
      <c r="A7" s="236"/>
      <c r="B7" s="77"/>
      <c r="C7" s="78"/>
      <c r="D7" s="30"/>
      <c r="E7" s="30"/>
      <c r="F7" s="30"/>
      <c r="G7" s="30"/>
      <c r="H7" s="30"/>
      <c r="I7" s="30"/>
      <c r="J7" s="30"/>
      <c r="K7" s="30"/>
      <c r="L7" s="30"/>
      <c r="M7" s="30"/>
      <c r="N7" s="31"/>
      <c r="O7" s="76"/>
      <c r="P7" s="7"/>
    </row>
    <row r="8" spans="1:16" hidden="1" x14ac:dyDescent="0.25">
      <c r="A8" s="236"/>
      <c r="B8" s="79"/>
      <c r="C8" s="80"/>
      <c r="D8" s="81"/>
      <c r="E8" s="81"/>
      <c r="F8" s="81"/>
      <c r="G8" s="81"/>
      <c r="H8" s="81"/>
      <c r="I8" s="81"/>
      <c r="J8" s="81"/>
      <c r="K8" s="81"/>
      <c r="L8" s="82"/>
      <c r="M8" s="82"/>
      <c r="N8" s="83"/>
      <c r="O8" s="76"/>
      <c r="P8" s="7"/>
    </row>
    <row r="9" spans="1:16" hidden="1" x14ac:dyDescent="0.25">
      <c r="A9" s="236"/>
      <c r="B9" s="84"/>
      <c r="C9" s="85"/>
      <c r="D9" s="49"/>
      <c r="E9" s="49"/>
      <c r="F9" s="49"/>
      <c r="G9" s="49"/>
      <c r="H9" s="49"/>
      <c r="I9" s="49"/>
      <c r="J9" s="49"/>
      <c r="K9" s="49"/>
      <c r="L9" s="49"/>
      <c r="M9" s="49"/>
      <c r="N9" s="50"/>
      <c r="O9" s="76"/>
      <c r="P9" s="7"/>
    </row>
    <row r="10" spans="1:16" hidden="1" x14ac:dyDescent="0.25">
      <c r="A10" s="236"/>
      <c r="B10" s="86"/>
      <c r="C10" s="87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1"/>
      <c r="O10" s="76"/>
      <c r="P10" s="7"/>
    </row>
    <row r="11" spans="1:16" hidden="1" x14ac:dyDescent="0.25">
      <c r="A11" s="236"/>
      <c r="B11" s="86"/>
      <c r="C11" s="87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1"/>
      <c r="O11" s="76"/>
      <c r="P11" s="7"/>
    </row>
    <row r="12" spans="1:16" hidden="1" x14ac:dyDescent="0.25">
      <c r="A12" s="236"/>
      <c r="B12" s="86"/>
      <c r="C12" s="87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1"/>
      <c r="O12" s="76"/>
      <c r="P12" s="7"/>
    </row>
    <row r="13" spans="1:16" hidden="1" x14ac:dyDescent="0.25">
      <c r="A13" s="236"/>
      <c r="B13" s="86"/>
      <c r="C13" s="87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1"/>
      <c r="O13" s="76"/>
      <c r="P13" s="7"/>
    </row>
    <row r="14" spans="1:16" hidden="1" x14ac:dyDescent="0.25">
      <c r="A14" s="236"/>
      <c r="B14" s="86"/>
      <c r="C14" s="87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1"/>
      <c r="O14" s="76"/>
      <c r="P14" s="7"/>
    </row>
    <row r="15" spans="1:16" hidden="1" x14ac:dyDescent="0.25">
      <c r="A15" s="236"/>
      <c r="B15" s="86"/>
      <c r="C15" s="87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  <c r="O15" s="76"/>
      <c r="P15" s="7"/>
    </row>
    <row r="16" spans="1:16" hidden="1" x14ac:dyDescent="0.25">
      <c r="A16" s="236"/>
      <c r="B16" s="86"/>
      <c r="C16" s="87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1"/>
      <c r="O16" s="76"/>
      <c r="P16" s="7"/>
    </row>
    <row r="17" spans="1:16" hidden="1" x14ac:dyDescent="0.25">
      <c r="A17" s="236"/>
      <c r="B17" s="88"/>
      <c r="C17" s="87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1"/>
      <c r="O17" s="76"/>
      <c r="P17" s="7"/>
    </row>
    <row r="18" spans="1:16" hidden="1" x14ac:dyDescent="0.25">
      <c r="A18" s="236"/>
      <c r="B18" s="89"/>
      <c r="C18" s="78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1"/>
      <c r="O18" s="76"/>
      <c r="P18" s="7"/>
    </row>
    <row r="19" spans="1:16" hidden="1" x14ac:dyDescent="0.25">
      <c r="A19" s="236"/>
      <c r="B19" s="79"/>
      <c r="C19" s="80"/>
      <c r="D19" s="81"/>
      <c r="E19" s="81"/>
      <c r="F19" s="81"/>
      <c r="G19" s="81"/>
      <c r="H19" s="81"/>
      <c r="I19" s="81"/>
      <c r="J19" s="81"/>
      <c r="K19" s="81"/>
      <c r="L19" s="82"/>
      <c r="M19" s="82"/>
      <c r="N19" s="83"/>
      <c r="O19" s="76"/>
      <c r="P19" s="7"/>
    </row>
    <row r="20" spans="1:16" hidden="1" x14ac:dyDescent="0.25">
      <c r="A20" s="236"/>
      <c r="B20" s="84"/>
      <c r="C20" s="85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  <c r="O20" s="76"/>
      <c r="P20" s="7"/>
    </row>
    <row r="21" spans="1:16" hidden="1" x14ac:dyDescent="0.25">
      <c r="A21" s="236"/>
      <c r="B21" s="86"/>
      <c r="C21" s="87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1"/>
      <c r="O21" s="76"/>
      <c r="P21" s="7"/>
    </row>
    <row r="22" spans="1:16" hidden="1" x14ac:dyDescent="0.25">
      <c r="A22" s="236"/>
      <c r="B22" s="86"/>
      <c r="C22" s="87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1"/>
      <c r="O22" s="76"/>
      <c r="P22" s="7"/>
    </row>
    <row r="23" spans="1:16" hidden="1" x14ac:dyDescent="0.25">
      <c r="A23" s="236"/>
      <c r="B23" s="86"/>
      <c r="C23" s="87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1"/>
      <c r="O23" s="76"/>
      <c r="P23" s="7"/>
    </row>
    <row r="24" spans="1:16" hidden="1" x14ac:dyDescent="0.25">
      <c r="A24" s="236"/>
      <c r="B24" s="86"/>
      <c r="C24" s="87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1"/>
      <c r="O24" s="76"/>
      <c r="P24" s="7"/>
    </row>
    <row r="25" spans="1:16" hidden="1" x14ac:dyDescent="0.25">
      <c r="A25" s="236"/>
      <c r="B25" s="86"/>
      <c r="C25" s="8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1"/>
      <c r="O25" s="76"/>
      <c r="P25" s="7"/>
    </row>
    <row r="26" spans="1:16" hidden="1" x14ac:dyDescent="0.25">
      <c r="A26" s="236"/>
      <c r="B26" s="86"/>
      <c r="C26" s="87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1"/>
      <c r="O26" s="76"/>
      <c r="P26" s="7"/>
    </row>
    <row r="27" spans="1:16" hidden="1" x14ac:dyDescent="0.25">
      <c r="A27" s="236"/>
      <c r="B27" s="86"/>
      <c r="C27" s="87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1"/>
      <c r="O27" s="76"/>
      <c r="P27" s="7"/>
    </row>
    <row r="28" spans="1:16" hidden="1" x14ac:dyDescent="0.25">
      <c r="A28" s="236"/>
      <c r="B28" s="88"/>
      <c r="C28" s="90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76"/>
      <c r="P28" s="7"/>
    </row>
    <row r="29" spans="1:16" ht="16.7" hidden="1" customHeight="1" x14ac:dyDescent="0.25">
      <c r="A29" s="93"/>
      <c r="B29" s="94"/>
      <c r="C29" s="95"/>
      <c r="D29" s="96"/>
      <c r="E29" s="96"/>
      <c r="F29" s="96"/>
      <c r="G29" s="96"/>
      <c r="H29" s="96"/>
      <c r="I29" s="96"/>
      <c r="J29" s="96"/>
      <c r="K29" s="59"/>
      <c r="L29" s="59"/>
      <c r="M29" s="59"/>
      <c r="N29" s="7"/>
      <c r="O29" s="5"/>
      <c r="P29" s="7"/>
    </row>
    <row r="30" spans="1:16" ht="19.350000000000001" hidden="1" customHeight="1" x14ac:dyDescent="0.25">
      <c r="A30" s="97"/>
      <c r="B30" s="98"/>
      <c r="C30" s="99"/>
      <c r="D30" s="100"/>
      <c r="E30" s="100"/>
      <c r="F30" s="100"/>
      <c r="G30" s="100"/>
      <c r="H30" s="100"/>
      <c r="I30" s="100"/>
      <c r="J30" s="100"/>
      <c r="K30" s="5"/>
      <c r="L30" s="5"/>
      <c r="M30" s="5"/>
      <c r="N30" s="7"/>
      <c r="O30" s="5"/>
      <c r="P30" s="7"/>
    </row>
    <row r="31" spans="1:16" ht="37.35" hidden="1" customHeight="1" x14ac:dyDescent="0.25">
      <c r="A31" s="101"/>
      <c r="B31" s="102"/>
      <c r="C31" s="103"/>
      <c r="D31" s="104"/>
      <c r="E31" s="104"/>
      <c r="F31" s="104"/>
      <c r="G31" s="104"/>
      <c r="H31" s="104"/>
      <c r="I31" s="104"/>
      <c r="J31" s="104"/>
      <c r="K31" s="71"/>
      <c r="L31" s="71"/>
      <c r="M31" s="71"/>
      <c r="N31" s="7"/>
      <c r="O31" s="5"/>
      <c r="P31" s="7"/>
    </row>
    <row r="32" spans="1:16" ht="37.35" hidden="1" customHeight="1" x14ac:dyDescent="0.25">
      <c r="A32" s="235"/>
      <c r="B32" s="229"/>
      <c r="C32" s="229"/>
      <c r="D32" s="231"/>
      <c r="E32" s="232"/>
      <c r="F32" s="232"/>
      <c r="G32" s="232"/>
      <c r="H32" s="232"/>
      <c r="I32" s="232"/>
      <c r="J32" s="232"/>
      <c r="K32" s="232"/>
      <c r="L32" s="232"/>
      <c r="M32" s="232"/>
      <c r="N32" s="213"/>
      <c r="O32" s="9"/>
      <c r="P32" s="7"/>
    </row>
    <row r="33" spans="1:16" ht="90" hidden="1" customHeight="1" x14ac:dyDescent="0.25">
      <c r="A33" s="236"/>
      <c r="B33" s="230"/>
      <c r="C33" s="230"/>
      <c r="D33" s="73"/>
      <c r="E33" s="72"/>
      <c r="F33" s="72"/>
      <c r="G33" s="72"/>
      <c r="H33" s="72"/>
      <c r="I33" s="72"/>
      <c r="J33" s="72"/>
      <c r="K33" s="72"/>
      <c r="L33" s="72"/>
      <c r="M33" s="73"/>
      <c r="N33" s="214"/>
      <c r="O33" s="9"/>
      <c r="P33" s="7"/>
    </row>
    <row r="34" spans="1:16" ht="37.35" hidden="1" customHeight="1" x14ac:dyDescent="0.25">
      <c r="A34" s="236"/>
      <c r="B34" s="24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9"/>
      <c r="P34" s="7"/>
    </row>
    <row r="35" spans="1:16" hidden="1" x14ac:dyDescent="0.25">
      <c r="A35" s="236"/>
      <c r="B35" s="106"/>
      <c r="C35" s="107"/>
      <c r="D35" s="57"/>
      <c r="E35" s="57"/>
      <c r="F35" s="57"/>
      <c r="G35" s="57"/>
      <c r="H35" s="57"/>
      <c r="I35" s="57"/>
      <c r="J35" s="57"/>
      <c r="K35" s="57"/>
      <c r="L35" s="57"/>
      <c r="M35" s="108"/>
      <c r="N35" s="58"/>
      <c r="O35" s="7"/>
      <c r="P35" s="7"/>
    </row>
    <row r="36" spans="1:16" hidden="1" x14ac:dyDescent="0.25">
      <c r="A36" s="236"/>
      <c r="B36" s="109"/>
      <c r="C36" s="80"/>
      <c r="D36" s="81"/>
      <c r="E36" s="81"/>
      <c r="F36" s="81"/>
      <c r="G36" s="81"/>
      <c r="H36" s="81"/>
      <c r="I36" s="81"/>
      <c r="J36" s="81"/>
      <c r="K36" s="81"/>
      <c r="L36" s="81"/>
      <c r="M36" s="110"/>
      <c r="N36" s="111"/>
      <c r="O36" s="7"/>
      <c r="P36" s="7"/>
    </row>
    <row r="37" spans="1:16" hidden="1" x14ac:dyDescent="0.25">
      <c r="A37" s="236"/>
      <c r="B37" s="112"/>
      <c r="C37" s="85"/>
      <c r="D37" s="49"/>
      <c r="E37" s="49"/>
      <c r="F37" s="49"/>
      <c r="G37" s="49"/>
      <c r="H37" s="49"/>
      <c r="I37" s="49"/>
      <c r="J37" s="49"/>
      <c r="K37" s="49"/>
      <c r="L37" s="49"/>
      <c r="M37" s="113"/>
      <c r="N37" s="31"/>
      <c r="O37" s="7"/>
      <c r="P37" s="7"/>
    </row>
    <row r="38" spans="1:16" hidden="1" x14ac:dyDescent="0.25">
      <c r="A38" s="236"/>
      <c r="B38" s="114"/>
      <c r="C38" s="85"/>
      <c r="D38" s="30"/>
      <c r="E38" s="30"/>
      <c r="F38" s="30"/>
      <c r="G38" s="30"/>
      <c r="H38" s="30"/>
      <c r="I38" s="30"/>
      <c r="J38" s="30"/>
      <c r="K38" s="30"/>
      <c r="L38" s="30"/>
      <c r="M38" s="32"/>
      <c r="N38" s="31"/>
      <c r="O38" s="7"/>
      <c r="P38" s="7"/>
    </row>
    <row r="39" spans="1:16" hidden="1" x14ac:dyDescent="0.25">
      <c r="A39" s="236"/>
      <c r="B39" s="114"/>
      <c r="C39" s="85"/>
      <c r="D39" s="30"/>
      <c r="E39" s="30"/>
      <c r="F39" s="30"/>
      <c r="G39" s="30"/>
      <c r="H39" s="30"/>
      <c r="I39" s="30"/>
      <c r="J39" s="30"/>
      <c r="K39" s="30"/>
      <c r="L39" s="30"/>
      <c r="M39" s="32"/>
      <c r="N39" s="31"/>
      <c r="O39" s="7"/>
      <c r="P39" s="7"/>
    </row>
    <row r="40" spans="1:16" hidden="1" x14ac:dyDescent="0.25">
      <c r="A40" s="236"/>
      <c r="B40" s="114"/>
      <c r="C40" s="85"/>
      <c r="D40" s="30"/>
      <c r="E40" s="30"/>
      <c r="F40" s="30"/>
      <c r="G40" s="30"/>
      <c r="H40" s="30"/>
      <c r="I40" s="30"/>
      <c r="J40" s="30"/>
      <c r="K40" s="30"/>
      <c r="L40" s="30"/>
      <c r="M40" s="32"/>
      <c r="N40" s="31"/>
      <c r="O40" s="7"/>
      <c r="P40" s="7"/>
    </row>
    <row r="41" spans="1:16" hidden="1" x14ac:dyDescent="0.25">
      <c r="A41" s="236"/>
      <c r="B41" s="114"/>
      <c r="C41" s="85"/>
      <c r="D41" s="30"/>
      <c r="E41" s="30"/>
      <c r="F41" s="30"/>
      <c r="G41" s="30"/>
      <c r="H41" s="30"/>
      <c r="I41" s="30"/>
      <c r="J41" s="30"/>
      <c r="K41" s="30"/>
      <c r="L41" s="30"/>
      <c r="M41" s="32"/>
      <c r="N41" s="31"/>
      <c r="O41" s="7"/>
      <c r="P41" s="7"/>
    </row>
    <row r="42" spans="1:16" hidden="1" x14ac:dyDescent="0.25">
      <c r="A42" s="236"/>
      <c r="B42" s="114"/>
      <c r="C42" s="85"/>
      <c r="D42" s="30"/>
      <c r="E42" s="30"/>
      <c r="F42" s="30"/>
      <c r="G42" s="30"/>
      <c r="H42" s="30"/>
      <c r="I42" s="30"/>
      <c r="J42" s="30"/>
      <c r="K42" s="30"/>
      <c r="L42" s="30"/>
      <c r="M42" s="32"/>
      <c r="N42" s="31"/>
      <c r="O42" s="7"/>
      <c r="P42" s="7"/>
    </row>
    <row r="43" spans="1:16" hidden="1" x14ac:dyDescent="0.25">
      <c r="A43" s="236"/>
      <c r="B43" s="114"/>
      <c r="C43" s="85"/>
      <c r="D43" s="30"/>
      <c r="E43" s="30"/>
      <c r="F43" s="30"/>
      <c r="G43" s="30"/>
      <c r="H43" s="30"/>
      <c r="I43" s="30"/>
      <c r="J43" s="30"/>
      <c r="K43" s="30"/>
      <c r="L43" s="30"/>
      <c r="M43" s="32"/>
      <c r="N43" s="31"/>
      <c r="O43" s="7"/>
      <c r="P43" s="7"/>
    </row>
    <row r="44" spans="1:16" hidden="1" x14ac:dyDescent="0.25">
      <c r="A44" s="236"/>
      <c r="B44" s="114"/>
      <c r="C44" s="85"/>
      <c r="D44" s="30"/>
      <c r="E44" s="30"/>
      <c r="F44" s="30"/>
      <c r="G44" s="30"/>
      <c r="H44" s="30"/>
      <c r="I44" s="30"/>
      <c r="J44" s="30"/>
      <c r="K44" s="30"/>
      <c r="L44" s="30"/>
      <c r="M44" s="32"/>
      <c r="N44" s="31"/>
      <c r="O44" s="7"/>
      <c r="P44" s="7"/>
    </row>
    <row r="45" spans="1:16" hidden="1" x14ac:dyDescent="0.25">
      <c r="A45" s="236"/>
      <c r="B45" s="115"/>
      <c r="C45" s="85"/>
      <c r="D45" s="30"/>
      <c r="E45" s="30"/>
      <c r="F45" s="30"/>
      <c r="G45" s="30"/>
      <c r="H45" s="30"/>
      <c r="I45" s="30"/>
      <c r="J45" s="30"/>
      <c r="K45" s="30"/>
      <c r="L45" s="30"/>
      <c r="M45" s="32"/>
      <c r="N45" s="31"/>
      <c r="O45" s="7"/>
      <c r="P45" s="7"/>
    </row>
    <row r="46" spans="1:16" hidden="1" x14ac:dyDescent="0.25">
      <c r="A46" s="236"/>
      <c r="B46" s="106"/>
      <c r="C46" s="78"/>
      <c r="D46" s="30"/>
      <c r="E46" s="30"/>
      <c r="F46" s="30"/>
      <c r="G46" s="30"/>
      <c r="H46" s="30"/>
      <c r="I46" s="30"/>
      <c r="J46" s="30"/>
      <c r="K46" s="30"/>
      <c r="L46" s="30"/>
      <c r="M46" s="32"/>
      <c r="N46" s="31"/>
      <c r="O46" s="7"/>
      <c r="P46" s="7"/>
    </row>
    <row r="47" spans="1:16" hidden="1" x14ac:dyDescent="0.25">
      <c r="A47" s="236"/>
      <c r="B47" s="109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110"/>
      <c r="N47" s="111"/>
      <c r="O47" s="7"/>
      <c r="P47" s="7"/>
    </row>
    <row r="48" spans="1:16" hidden="1" x14ac:dyDescent="0.25">
      <c r="A48" s="236"/>
      <c r="B48" s="112"/>
      <c r="C48" s="85"/>
      <c r="D48" s="49"/>
      <c r="E48" s="49"/>
      <c r="F48" s="49"/>
      <c r="G48" s="49"/>
      <c r="H48" s="49"/>
      <c r="I48" s="49"/>
      <c r="J48" s="49"/>
      <c r="K48" s="49"/>
      <c r="L48" s="49"/>
      <c r="M48" s="113"/>
      <c r="N48" s="31"/>
      <c r="O48" s="7"/>
      <c r="P48" s="7"/>
    </row>
    <row r="49" spans="1:16" hidden="1" x14ac:dyDescent="0.25">
      <c r="A49" s="236"/>
      <c r="B49" s="114"/>
      <c r="C49" s="85"/>
      <c r="D49" s="30"/>
      <c r="E49" s="30"/>
      <c r="F49" s="30"/>
      <c r="G49" s="30"/>
      <c r="H49" s="30"/>
      <c r="I49" s="30"/>
      <c r="J49" s="30"/>
      <c r="K49" s="30"/>
      <c r="L49" s="30"/>
      <c r="M49" s="32"/>
      <c r="N49" s="31"/>
      <c r="O49" s="7"/>
      <c r="P49" s="7"/>
    </row>
    <row r="50" spans="1:16" hidden="1" x14ac:dyDescent="0.25">
      <c r="A50" s="236"/>
      <c r="B50" s="114"/>
      <c r="C50" s="85"/>
      <c r="D50" s="30"/>
      <c r="E50" s="30"/>
      <c r="F50" s="30"/>
      <c r="G50" s="30"/>
      <c r="H50" s="30"/>
      <c r="I50" s="30"/>
      <c r="J50" s="30"/>
      <c r="K50" s="30"/>
      <c r="L50" s="30"/>
      <c r="M50" s="32"/>
      <c r="N50" s="31"/>
      <c r="O50" s="7"/>
      <c r="P50" s="7"/>
    </row>
    <row r="51" spans="1:16" hidden="1" x14ac:dyDescent="0.25">
      <c r="A51" s="236"/>
      <c r="B51" s="114"/>
      <c r="C51" s="85"/>
      <c r="D51" s="30"/>
      <c r="E51" s="30"/>
      <c r="F51" s="30"/>
      <c r="G51" s="30"/>
      <c r="H51" s="30"/>
      <c r="I51" s="30"/>
      <c r="J51" s="30"/>
      <c r="K51" s="30"/>
      <c r="L51" s="30"/>
      <c r="M51" s="32"/>
      <c r="N51" s="31"/>
      <c r="O51" s="7"/>
      <c r="P51" s="7"/>
    </row>
    <row r="52" spans="1:16" hidden="1" x14ac:dyDescent="0.25">
      <c r="A52" s="236"/>
      <c r="B52" s="114"/>
      <c r="C52" s="85"/>
      <c r="D52" s="30"/>
      <c r="E52" s="30"/>
      <c r="F52" s="30"/>
      <c r="G52" s="30"/>
      <c r="H52" s="30"/>
      <c r="I52" s="30"/>
      <c r="J52" s="30"/>
      <c r="K52" s="30"/>
      <c r="L52" s="30"/>
      <c r="M52" s="32"/>
      <c r="N52" s="31"/>
      <c r="O52" s="7"/>
      <c r="P52" s="7"/>
    </row>
    <row r="53" spans="1:16" hidden="1" x14ac:dyDescent="0.25">
      <c r="A53" s="236"/>
      <c r="B53" s="114"/>
      <c r="C53" s="85"/>
      <c r="D53" s="30"/>
      <c r="E53" s="30"/>
      <c r="F53" s="30"/>
      <c r="G53" s="30"/>
      <c r="H53" s="30"/>
      <c r="I53" s="30"/>
      <c r="J53" s="30"/>
      <c r="K53" s="30"/>
      <c r="L53" s="30"/>
      <c r="M53" s="32"/>
      <c r="N53" s="31"/>
      <c r="O53" s="7"/>
      <c r="P53" s="7"/>
    </row>
    <row r="54" spans="1:16" hidden="1" x14ac:dyDescent="0.25">
      <c r="A54" s="236"/>
      <c r="B54" s="114"/>
      <c r="C54" s="85"/>
      <c r="D54" s="30"/>
      <c r="E54" s="30"/>
      <c r="F54" s="30"/>
      <c r="G54" s="30"/>
      <c r="H54" s="30"/>
      <c r="I54" s="30"/>
      <c r="J54" s="30"/>
      <c r="K54" s="30"/>
      <c r="L54" s="30"/>
      <c r="M54" s="32"/>
      <c r="N54" s="31"/>
      <c r="O54" s="7"/>
      <c r="P54" s="7"/>
    </row>
    <row r="55" spans="1:16" hidden="1" x14ac:dyDescent="0.25">
      <c r="A55" s="236"/>
      <c r="B55" s="114"/>
      <c r="C55" s="85"/>
      <c r="D55" s="30"/>
      <c r="E55" s="30"/>
      <c r="F55" s="30"/>
      <c r="G55" s="30"/>
      <c r="H55" s="30"/>
      <c r="I55" s="30"/>
      <c r="J55" s="30"/>
      <c r="K55" s="30"/>
      <c r="L55" s="30"/>
      <c r="M55" s="32"/>
      <c r="N55" s="31"/>
      <c r="O55" s="7"/>
      <c r="P55" s="7"/>
    </row>
    <row r="56" spans="1:16" hidden="1" x14ac:dyDescent="0.25">
      <c r="A56" s="236"/>
      <c r="B56" s="115"/>
      <c r="C56" s="116"/>
      <c r="D56" s="91"/>
      <c r="E56" s="91"/>
      <c r="F56" s="91"/>
      <c r="G56" s="91"/>
      <c r="H56" s="91"/>
      <c r="I56" s="91"/>
      <c r="J56" s="91"/>
      <c r="K56" s="91"/>
      <c r="L56" s="91"/>
      <c r="M56" s="117"/>
      <c r="N56" s="92"/>
      <c r="O56" s="7"/>
      <c r="P56" s="7"/>
    </row>
    <row r="57" spans="1:16" ht="21.2" hidden="1" customHeight="1" x14ac:dyDescent="0.25">
      <c r="A57" s="118"/>
      <c r="B57" s="94"/>
      <c r="C57" s="99"/>
      <c r="D57" s="119"/>
      <c r="E57" s="119"/>
      <c r="F57" s="119"/>
      <c r="G57" s="119"/>
      <c r="H57" s="119"/>
      <c r="I57" s="119"/>
      <c r="J57" s="119"/>
      <c r="K57" s="5"/>
      <c r="L57" s="5"/>
      <c r="M57" s="5"/>
      <c r="N57" s="7"/>
      <c r="O57" s="5"/>
      <c r="P57" s="7"/>
    </row>
    <row r="58" spans="1:16" ht="19.350000000000001" hidden="1" customHeight="1" x14ac:dyDescent="0.25">
      <c r="A58" s="97"/>
      <c r="B58" s="98"/>
      <c r="C58" s="99"/>
      <c r="D58" s="100"/>
      <c r="E58" s="100"/>
      <c r="F58" s="100"/>
      <c r="G58" s="100"/>
      <c r="H58" s="100"/>
      <c r="I58" s="100"/>
      <c r="J58" s="100"/>
      <c r="K58" s="5"/>
      <c r="L58" s="5"/>
      <c r="M58" s="5"/>
      <c r="N58" s="7"/>
      <c r="O58" s="5"/>
      <c r="P58" s="7"/>
    </row>
    <row r="59" spans="1:16" ht="32.65" hidden="1" customHeight="1" x14ac:dyDescent="0.25">
      <c r="A59" s="120"/>
      <c r="B59" s="102"/>
      <c r="C59" s="103"/>
      <c r="D59" s="104"/>
      <c r="E59" s="104"/>
      <c r="F59" s="104"/>
      <c r="G59" s="104"/>
      <c r="H59" s="104"/>
      <c r="I59" s="104"/>
      <c r="J59" s="104"/>
      <c r="K59" s="71"/>
      <c r="L59" s="71"/>
      <c r="M59" s="71"/>
      <c r="N59" s="7"/>
      <c r="O59" s="5"/>
      <c r="P59" s="7"/>
    </row>
    <row r="60" spans="1:16" ht="45" hidden="1" customHeight="1" x14ac:dyDescent="0.25">
      <c r="A60" s="227"/>
      <c r="B60" s="229"/>
      <c r="C60" s="229"/>
      <c r="D60" s="231"/>
      <c r="E60" s="232"/>
      <c r="F60" s="232"/>
      <c r="G60" s="232"/>
      <c r="H60" s="232"/>
      <c r="I60" s="232"/>
      <c r="J60" s="232"/>
      <c r="K60" s="232"/>
      <c r="L60" s="232"/>
      <c r="M60" s="232"/>
      <c r="N60" s="213"/>
      <c r="O60" s="9"/>
      <c r="P60" s="7"/>
    </row>
    <row r="61" spans="1:16" ht="90.95" hidden="1" customHeight="1" x14ac:dyDescent="0.25">
      <c r="A61" s="228"/>
      <c r="B61" s="230"/>
      <c r="C61" s="230"/>
      <c r="D61" s="73"/>
      <c r="E61" s="72"/>
      <c r="F61" s="72"/>
      <c r="G61" s="72"/>
      <c r="H61" s="72"/>
      <c r="I61" s="72"/>
      <c r="J61" s="72"/>
      <c r="K61" s="72"/>
      <c r="L61" s="72"/>
      <c r="M61" s="73"/>
      <c r="N61" s="214"/>
      <c r="O61" s="9"/>
      <c r="P61" s="7"/>
    </row>
    <row r="62" spans="1:16" ht="45" hidden="1" customHeight="1" x14ac:dyDescent="0.25">
      <c r="A62" s="228"/>
      <c r="B62" s="24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9"/>
      <c r="P62" s="7"/>
    </row>
    <row r="63" spans="1:16" hidden="1" x14ac:dyDescent="0.25">
      <c r="A63" s="228"/>
      <c r="B63" s="106"/>
      <c r="C63" s="107"/>
      <c r="D63" s="57"/>
      <c r="E63" s="57"/>
      <c r="F63" s="57"/>
      <c r="G63" s="57"/>
      <c r="H63" s="57"/>
      <c r="I63" s="57"/>
      <c r="J63" s="57"/>
      <c r="K63" s="57"/>
      <c r="L63" s="57"/>
      <c r="M63" s="58"/>
      <c r="N63" s="58"/>
      <c r="O63" s="76"/>
      <c r="P63" s="7"/>
    </row>
    <row r="64" spans="1:16" hidden="1" x14ac:dyDescent="0.25">
      <c r="A64" s="228"/>
      <c r="B64" s="109"/>
      <c r="C64" s="80"/>
      <c r="D64" s="81"/>
      <c r="E64" s="81"/>
      <c r="F64" s="81"/>
      <c r="G64" s="81"/>
      <c r="H64" s="81"/>
      <c r="I64" s="81"/>
      <c r="J64" s="81"/>
      <c r="K64" s="81"/>
      <c r="L64" s="81"/>
      <c r="M64" s="121"/>
      <c r="N64" s="121"/>
      <c r="O64" s="76"/>
      <c r="P64" s="7"/>
    </row>
    <row r="65" spans="1:16" hidden="1" x14ac:dyDescent="0.25">
      <c r="A65" s="228"/>
      <c r="B65" s="112"/>
      <c r="C65" s="85"/>
      <c r="D65" s="49"/>
      <c r="E65" s="49"/>
      <c r="F65" s="49"/>
      <c r="G65" s="49"/>
      <c r="H65" s="49"/>
      <c r="I65" s="49"/>
      <c r="J65" s="49"/>
      <c r="K65" s="49"/>
      <c r="L65" s="49"/>
      <c r="M65" s="50"/>
      <c r="N65" s="50"/>
      <c r="O65" s="76"/>
      <c r="P65" s="7"/>
    </row>
    <row r="66" spans="1:16" hidden="1" x14ac:dyDescent="0.25">
      <c r="A66" s="228"/>
      <c r="B66" s="114"/>
      <c r="C66" s="85"/>
      <c r="D66" s="30"/>
      <c r="E66" s="30"/>
      <c r="F66" s="30"/>
      <c r="G66" s="30"/>
      <c r="H66" s="30"/>
      <c r="I66" s="30"/>
      <c r="J66" s="30"/>
      <c r="K66" s="30"/>
      <c r="L66" s="30"/>
      <c r="M66" s="31"/>
      <c r="N66" s="31"/>
      <c r="O66" s="76"/>
      <c r="P66" s="7"/>
    </row>
    <row r="67" spans="1:16" hidden="1" x14ac:dyDescent="0.25">
      <c r="A67" s="228"/>
      <c r="B67" s="114"/>
      <c r="C67" s="85"/>
      <c r="D67" s="30"/>
      <c r="E67" s="30"/>
      <c r="F67" s="30"/>
      <c r="G67" s="30"/>
      <c r="H67" s="30"/>
      <c r="I67" s="30"/>
      <c r="J67" s="30"/>
      <c r="K67" s="30"/>
      <c r="L67" s="30"/>
      <c r="M67" s="31"/>
      <c r="N67" s="31"/>
      <c r="O67" s="76"/>
      <c r="P67" s="7"/>
    </row>
    <row r="68" spans="1:16" hidden="1" x14ac:dyDescent="0.25">
      <c r="A68" s="228"/>
      <c r="B68" s="114"/>
      <c r="C68" s="85"/>
      <c r="D68" s="30"/>
      <c r="E68" s="30"/>
      <c r="F68" s="30"/>
      <c r="G68" s="30"/>
      <c r="H68" s="30"/>
      <c r="I68" s="30"/>
      <c r="J68" s="30"/>
      <c r="K68" s="30"/>
      <c r="L68" s="30"/>
      <c r="M68" s="31"/>
      <c r="N68" s="31"/>
      <c r="O68" s="76"/>
      <c r="P68" s="7"/>
    </row>
    <row r="69" spans="1:16" hidden="1" x14ac:dyDescent="0.25">
      <c r="A69" s="228"/>
      <c r="B69" s="114"/>
      <c r="C69" s="85"/>
      <c r="D69" s="30"/>
      <c r="E69" s="30"/>
      <c r="F69" s="30"/>
      <c r="G69" s="30"/>
      <c r="H69" s="30"/>
      <c r="I69" s="30"/>
      <c r="J69" s="30"/>
      <c r="K69" s="30"/>
      <c r="L69" s="30"/>
      <c r="M69" s="31"/>
      <c r="N69" s="31"/>
      <c r="O69" s="76"/>
      <c r="P69" s="7"/>
    </row>
    <row r="70" spans="1:16" hidden="1" x14ac:dyDescent="0.25">
      <c r="A70" s="228"/>
      <c r="B70" s="114"/>
      <c r="C70" s="85"/>
      <c r="D70" s="30"/>
      <c r="E70" s="30"/>
      <c r="F70" s="30"/>
      <c r="G70" s="30"/>
      <c r="H70" s="30"/>
      <c r="I70" s="30"/>
      <c r="J70" s="30"/>
      <c r="K70" s="30"/>
      <c r="L70" s="30"/>
      <c r="M70" s="31"/>
      <c r="N70" s="31"/>
      <c r="O70" s="76"/>
      <c r="P70" s="7"/>
    </row>
    <row r="71" spans="1:16" hidden="1" x14ac:dyDescent="0.25">
      <c r="A71" s="228"/>
      <c r="B71" s="114"/>
      <c r="C71" s="85"/>
      <c r="D71" s="30"/>
      <c r="E71" s="30"/>
      <c r="F71" s="30"/>
      <c r="G71" s="30"/>
      <c r="H71" s="30"/>
      <c r="I71" s="30"/>
      <c r="J71" s="30"/>
      <c r="K71" s="30"/>
      <c r="L71" s="30"/>
      <c r="M71" s="31"/>
      <c r="N71" s="31"/>
      <c r="O71" s="76"/>
      <c r="P71" s="7"/>
    </row>
    <row r="72" spans="1:16" hidden="1" x14ac:dyDescent="0.25">
      <c r="A72" s="228"/>
      <c r="B72" s="114"/>
      <c r="C72" s="85"/>
      <c r="D72" s="30"/>
      <c r="E72" s="30"/>
      <c r="F72" s="30"/>
      <c r="G72" s="30"/>
      <c r="H72" s="30"/>
      <c r="I72" s="30"/>
      <c r="J72" s="30"/>
      <c r="K72" s="30"/>
      <c r="L72" s="30"/>
      <c r="M72" s="31"/>
      <c r="N72" s="31"/>
      <c r="O72" s="76"/>
      <c r="P72" s="7"/>
    </row>
    <row r="73" spans="1:16" hidden="1" x14ac:dyDescent="0.25">
      <c r="A73" s="228"/>
      <c r="B73" s="115"/>
      <c r="C73" s="122"/>
      <c r="D73" s="82"/>
      <c r="E73" s="82"/>
      <c r="F73" s="82"/>
      <c r="G73" s="82"/>
      <c r="H73" s="82"/>
      <c r="I73" s="82"/>
      <c r="J73" s="82"/>
      <c r="K73" s="82"/>
      <c r="L73" s="82"/>
      <c r="M73" s="83"/>
      <c r="N73" s="83"/>
      <c r="O73" s="76"/>
      <c r="P73" s="7"/>
    </row>
    <row r="74" spans="1:16" hidden="1" x14ac:dyDescent="0.25">
      <c r="A74" s="228"/>
      <c r="B74" s="106"/>
      <c r="C74" s="78"/>
      <c r="D74" s="30"/>
      <c r="E74" s="30"/>
      <c r="F74" s="30"/>
      <c r="G74" s="30"/>
      <c r="H74" s="30"/>
      <c r="I74" s="30"/>
      <c r="J74" s="30"/>
      <c r="K74" s="30"/>
      <c r="L74" s="30"/>
      <c r="M74" s="31"/>
      <c r="N74" s="31"/>
      <c r="O74" s="76"/>
      <c r="P74" s="7"/>
    </row>
    <row r="75" spans="1:16" hidden="1" x14ac:dyDescent="0.25">
      <c r="A75" s="228"/>
      <c r="B75" s="109"/>
      <c r="C75" s="122"/>
      <c r="D75" s="123"/>
      <c r="E75" s="123"/>
      <c r="F75" s="123"/>
      <c r="G75" s="123"/>
      <c r="H75" s="123"/>
      <c r="I75" s="123"/>
      <c r="J75" s="123"/>
      <c r="K75" s="123"/>
      <c r="L75" s="123"/>
      <c r="M75" s="124"/>
      <c r="N75" s="124"/>
      <c r="O75" s="76"/>
      <c r="P75" s="7"/>
    </row>
    <row r="76" spans="1:16" hidden="1" x14ac:dyDescent="0.25">
      <c r="A76" s="228"/>
      <c r="B76" s="112"/>
      <c r="C76" s="85"/>
      <c r="D76" s="49"/>
      <c r="E76" s="49"/>
      <c r="F76" s="49"/>
      <c r="G76" s="49"/>
      <c r="H76" s="49"/>
      <c r="I76" s="49"/>
      <c r="J76" s="49"/>
      <c r="K76" s="49"/>
      <c r="L76" s="49"/>
      <c r="M76" s="50"/>
      <c r="N76" s="50"/>
      <c r="O76" s="76"/>
      <c r="P76" s="7"/>
    </row>
    <row r="77" spans="1:16" hidden="1" x14ac:dyDescent="0.25">
      <c r="A77" s="228"/>
      <c r="B77" s="114"/>
      <c r="C77" s="87"/>
      <c r="D77" s="30"/>
      <c r="E77" s="30"/>
      <c r="F77" s="30"/>
      <c r="G77" s="30"/>
      <c r="H77" s="30"/>
      <c r="I77" s="30"/>
      <c r="J77" s="30"/>
      <c r="K77" s="30"/>
      <c r="L77" s="30"/>
      <c r="M77" s="31"/>
      <c r="N77" s="31"/>
      <c r="O77" s="76"/>
      <c r="P77" s="7"/>
    </row>
    <row r="78" spans="1:16" hidden="1" x14ac:dyDescent="0.25">
      <c r="A78" s="228"/>
      <c r="B78" s="114"/>
      <c r="C78" s="87"/>
      <c r="D78" s="30"/>
      <c r="E78" s="30"/>
      <c r="F78" s="30"/>
      <c r="G78" s="30"/>
      <c r="H78" s="30"/>
      <c r="I78" s="30"/>
      <c r="J78" s="30"/>
      <c r="K78" s="30"/>
      <c r="L78" s="30"/>
      <c r="M78" s="31"/>
      <c r="N78" s="31"/>
      <c r="O78" s="76"/>
      <c r="P78" s="7"/>
    </row>
    <row r="79" spans="1:16" hidden="1" x14ac:dyDescent="0.25">
      <c r="A79" s="228"/>
      <c r="B79" s="114"/>
      <c r="C79" s="87"/>
      <c r="D79" s="30"/>
      <c r="E79" s="30"/>
      <c r="F79" s="30"/>
      <c r="G79" s="30"/>
      <c r="H79" s="30"/>
      <c r="I79" s="30"/>
      <c r="J79" s="30"/>
      <c r="K79" s="30"/>
      <c r="L79" s="30"/>
      <c r="M79" s="31"/>
      <c r="N79" s="31"/>
      <c r="O79" s="76"/>
      <c r="P79" s="7"/>
    </row>
    <row r="80" spans="1:16" hidden="1" x14ac:dyDescent="0.25">
      <c r="A80" s="228"/>
      <c r="B80" s="114"/>
      <c r="C80" s="87"/>
      <c r="D80" s="30"/>
      <c r="E80" s="30"/>
      <c r="F80" s="30"/>
      <c r="G80" s="30"/>
      <c r="H80" s="30"/>
      <c r="I80" s="30"/>
      <c r="J80" s="30"/>
      <c r="K80" s="30"/>
      <c r="L80" s="30"/>
      <c r="M80" s="31"/>
      <c r="N80" s="31"/>
      <c r="O80" s="76"/>
      <c r="P80" s="7"/>
    </row>
    <row r="81" spans="1:16" hidden="1" x14ac:dyDescent="0.25">
      <c r="A81" s="228"/>
      <c r="B81" s="114"/>
      <c r="C81" s="87"/>
      <c r="D81" s="30"/>
      <c r="E81" s="30"/>
      <c r="F81" s="30"/>
      <c r="G81" s="30"/>
      <c r="H81" s="30"/>
      <c r="I81" s="30"/>
      <c r="J81" s="30"/>
      <c r="K81" s="30"/>
      <c r="L81" s="30"/>
      <c r="M81" s="31"/>
      <c r="N81" s="31"/>
      <c r="O81" s="76"/>
      <c r="P81" s="7"/>
    </row>
    <row r="82" spans="1:16" hidden="1" x14ac:dyDescent="0.25">
      <c r="A82" s="228"/>
      <c r="B82" s="114"/>
      <c r="C82" s="87"/>
      <c r="D82" s="30"/>
      <c r="E82" s="30"/>
      <c r="F82" s="30"/>
      <c r="G82" s="30"/>
      <c r="H82" s="30"/>
      <c r="I82" s="30"/>
      <c r="J82" s="30"/>
      <c r="K82" s="30"/>
      <c r="L82" s="30"/>
      <c r="M82" s="31"/>
      <c r="N82" s="31"/>
      <c r="O82" s="76"/>
      <c r="P82" s="7"/>
    </row>
    <row r="83" spans="1:16" hidden="1" x14ac:dyDescent="0.25">
      <c r="A83" s="228"/>
      <c r="B83" s="114"/>
      <c r="C83" s="87"/>
      <c r="D83" s="30"/>
      <c r="E83" s="30"/>
      <c r="F83" s="30"/>
      <c r="G83" s="30"/>
      <c r="H83" s="30"/>
      <c r="I83" s="30"/>
      <c r="J83" s="30"/>
      <c r="K83" s="30"/>
      <c r="L83" s="30"/>
      <c r="M83" s="31"/>
      <c r="N83" s="31"/>
      <c r="O83" s="76"/>
      <c r="P83" s="7"/>
    </row>
    <row r="84" spans="1:16" hidden="1" x14ac:dyDescent="0.25">
      <c r="A84" s="228"/>
      <c r="B84" s="115"/>
      <c r="C84" s="90"/>
      <c r="D84" s="91"/>
      <c r="E84" s="91"/>
      <c r="F84" s="91"/>
      <c r="G84" s="91"/>
      <c r="H84" s="91"/>
      <c r="I84" s="91"/>
      <c r="J84" s="91"/>
      <c r="K84" s="91"/>
      <c r="L84" s="91"/>
      <c r="M84" s="92"/>
      <c r="N84" s="92"/>
      <c r="O84" s="76"/>
      <c r="P84" s="7"/>
    </row>
    <row r="85" spans="1:16" ht="12.95" hidden="1" customHeight="1" x14ac:dyDescent="0.25">
      <c r="A85" s="70"/>
      <c r="B85" s="70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7"/>
      <c r="O85" s="5"/>
      <c r="P85" s="7"/>
    </row>
    <row r="86" spans="1:16" ht="12.95" hidden="1" customHeight="1" x14ac:dyDescent="0.25">
      <c r="A86" s="9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7"/>
      <c r="O86" s="5"/>
      <c r="P86" s="7"/>
    </row>
    <row r="87" spans="1:16" ht="12.95" hidden="1" customHeight="1" x14ac:dyDescent="0.25">
      <c r="A87" s="71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"/>
      <c r="O87" s="5"/>
      <c r="P87" s="7"/>
    </row>
    <row r="88" spans="1:16" ht="34.35" hidden="1" customHeight="1" x14ac:dyDescent="0.25">
      <c r="A88" s="233"/>
      <c r="B88" s="229"/>
      <c r="C88" s="229"/>
      <c r="D88" s="231"/>
      <c r="E88" s="232"/>
      <c r="F88" s="232"/>
      <c r="G88" s="232"/>
      <c r="H88" s="232"/>
      <c r="I88" s="232"/>
      <c r="J88" s="232"/>
      <c r="K88" s="232"/>
      <c r="L88" s="232"/>
      <c r="M88" s="232"/>
      <c r="N88" s="213"/>
      <c r="O88" s="9"/>
      <c r="P88" s="7"/>
    </row>
    <row r="89" spans="1:16" ht="88.35" hidden="1" customHeight="1" x14ac:dyDescent="0.25">
      <c r="A89" s="234"/>
      <c r="B89" s="230"/>
      <c r="C89" s="230"/>
      <c r="D89" s="73"/>
      <c r="E89" s="72"/>
      <c r="F89" s="72"/>
      <c r="G89" s="72"/>
      <c r="H89" s="72"/>
      <c r="I89" s="72"/>
      <c r="J89" s="72"/>
      <c r="K89" s="72"/>
      <c r="L89" s="72"/>
      <c r="M89" s="73"/>
      <c r="N89" s="214"/>
      <c r="O89" s="9"/>
      <c r="P89" s="7"/>
    </row>
    <row r="90" spans="1:16" ht="12.95" hidden="1" customHeight="1" x14ac:dyDescent="0.25">
      <c r="A90" s="234"/>
      <c r="B90" s="24"/>
      <c r="C90" s="105"/>
      <c r="D90" s="105"/>
      <c r="E90" s="105"/>
      <c r="F90" s="105"/>
      <c r="G90" s="105"/>
      <c r="H90" s="105"/>
      <c r="I90" s="105"/>
      <c r="J90" s="105"/>
      <c r="K90" s="105"/>
      <c r="L90" s="105"/>
      <c r="M90" s="105"/>
      <c r="N90" s="7"/>
      <c r="O90" s="9"/>
      <c r="P90" s="7"/>
    </row>
    <row r="91" spans="1:16" ht="50.1" hidden="1" customHeight="1" x14ac:dyDescent="0.25">
      <c r="A91" s="234"/>
      <c r="B91" s="125"/>
      <c r="C91" s="107"/>
      <c r="D91" s="57"/>
      <c r="E91" s="57"/>
      <c r="F91" s="57"/>
      <c r="G91" s="57"/>
      <c r="H91" s="57"/>
      <c r="I91" s="57"/>
      <c r="J91" s="57"/>
      <c r="K91" s="57"/>
      <c r="L91" s="57"/>
      <c r="M91" s="58"/>
      <c r="N91" s="58"/>
      <c r="O91" s="76"/>
      <c r="P91" s="7"/>
    </row>
    <row r="92" spans="1:16" hidden="1" x14ac:dyDescent="0.25">
      <c r="A92" s="234"/>
      <c r="B92" s="109"/>
      <c r="C92" s="80"/>
      <c r="D92" s="81"/>
      <c r="E92" s="81"/>
      <c r="F92" s="81"/>
      <c r="G92" s="81"/>
      <c r="H92" s="81"/>
      <c r="I92" s="81"/>
      <c r="J92" s="81"/>
      <c r="K92" s="81"/>
      <c r="L92" s="81"/>
      <c r="M92" s="121"/>
      <c r="N92" s="121"/>
      <c r="O92" s="76"/>
      <c r="P92" s="7"/>
    </row>
    <row r="93" spans="1:16" ht="21" hidden="1" customHeight="1" x14ac:dyDescent="0.25">
      <c r="A93" s="234"/>
      <c r="B93" s="112"/>
      <c r="C93" s="85"/>
      <c r="D93" s="49"/>
      <c r="E93" s="49"/>
      <c r="F93" s="49"/>
      <c r="G93" s="49"/>
      <c r="H93" s="49"/>
      <c r="I93" s="49"/>
      <c r="J93" s="49"/>
      <c r="K93" s="49"/>
      <c r="L93" s="49"/>
      <c r="M93" s="50"/>
      <c r="N93" s="50"/>
      <c r="O93" s="76"/>
      <c r="P93" s="7"/>
    </row>
    <row r="94" spans="1:16" hidden="1" x14ac:dyDescent="0.25">
      <c r="A94" s="234"/>
      <c r="B94" s="114"/>
      <c r="C94" s="87"/>
      <c r="D94" s="30"/>
      <c r="E94" s="30"/>
      <c r="F94" s="30"/>
      <c r="G94" s="30"/>
      <c r="H94" s="30"/>
      <c r="I94" s="30"/>
      <c r="J94" s="30"/>
      <c r="K94" s="30"/>
      <c r="L94" s="30"/>
      <c r="M94" s="31"/>
      <c r="N94" s="31"/>
      <c r="O94" s="76"/>
      <c r="P94" s="7"/>
    </row>
    <row r="95" spans="1:16" hidden="1" x14ac:dyDescent="0.25">
      <c r="A95" s="234"/>
      <c r="B95" s="114"/>
      <c r="C95" s="87"/>
      <c r="D95" s="30"/>
      <c r="E95" s="30"/>
      <c r="F95" s="30"/>
      <c r="G95" s="30"/>
      <c r="H95" s="30"/>
      <c r="I95" s="30"/>
      <c r="J95" s="30"/>
      <c r="K95" s="30"/>
      <c r="L95" s="30"/>
      <c r="M95" s="31"/>
      <c r="N95" s="31"/>
      <c r="O95" s="76"/>
      <c r="P95" s="7"/>
    </row>
    <row r="96" spans="1:16" ht="21" hidden="1" customHeight="1" x14ac:dyDescent="0.25">
      <c r="A96" s="234"/>
      <c r="B96" s="114"/>
      <c r="C96" s="87"/>
      <c r="D96" s="30"/>
      <c r="E96" s="30"/>
      <c r="F96" s="30"/>
      <c r="G96" s="30"/>
      <c r="H96" s="30"/>
      <c r="I96" s="30"/>
      <c r="J96" s="30"/>
      <c r="K96" s="30"/>
      <c r="L96" s="30"/>
      <c r="M96" s="31"/>
      <c r="N96" s="31"/>
      <c r="O96" s="76"/>
      <c r="P96" s="7"/>
    </row>
    <row r="97" spans="1:16" hidden="1" x14ac:dyDescent="0.25">
      <c r="A97" s="234"/>
      <c r="B97" s="114"/>
      <c r="C97" s="87"/>
      <c r="D97" s="30"/>
      <c r="E97" s="30"/>
      <c r="F97" s="30"/>
      <c r="G97" s="30"/>
      <c r="H97" s="30"/>
      <c r="I97" s="30"/>
      <c r="J97" s="30"/>
      <c r="K97" s="30"/>
      <c r="L97" s="30"/>
      <c r="M97" s="31"/>
      <c r="N97" s="31"/>
      <c r="O97" s="76"/>
      <c r="P97" s="7"/>
    </row>
    <row r="98" spans="1:16" ht="42.95" hidden="1" customHeight="1" x14ac:dyDescent="0.25">
      <c r="A98" s="234"/>
      <c r="B98" s="114"/>
      <c r="C98" s="87"/>
      <c r="D98" s="30"/>
      <c r="E98" s="30"/>
      <c r="F98" s="30"/>
      <c r="G98" s="30"/>
      <c r="H98" s="30"/>
      <c r="I98" s="30"/>
      <c r="J98" s="30"/>
      <c r="K98" s="30"/>
      <c r="L98" s="30"/>
      <c r="M98" s="31"/>
      <c r="N98" s="31"/>
      <c r="O98" s="76"/>
      <c r="P98" s="7"/>
    </row>
    <row r="99" spans="1:16" hidden="1" x14ac:dyDescent="0.25">
      <c r="A99" s="234"/>
      <c r="B99" s="114"/>
      <c r="C99" s="87"/>
      <c r="D99" s="30"/>
      <c r="E99" s="30"/>
      <c r="F99" s="30"/>
      <c r="G99" s="30"/>
      <c r="H99" s="30"/>
      <c r="I99" s="30"/>
      <c r="J99" s="30"/>
      <c r="K99" s="30"/>
      <c r="L99" s="30"/>
      <c r="M99" s="31"/>
      <c r="N99" s="31"/>
      <c r="O99" s="76"/>
      <c r="P99" s="7"/>
    </row>
    <row r="100" spans="1:16" hidden="1" x14ac:dyDescent="0.25">
      <c r="A100" s="234"/>
      <c r="B100" s="114"/>
      <c r="C100" s="80"/>
      <c r="D100" s="82"/>
      <c r="E100" s="82"/>
      <c r="F100" s="82"/>
      <c r="G100" s="82"/>
      <c r="H100" s="82"/>
      <c r="I100" s="82"/>
      <c r="J100" s="82"/>
      <c r="K100" s="82"/>
      <c r="L100" s="82"/>
      <c r="M100" s="83"/>
      <c r="N100" s="83"/>
      <c r="O100" s="76"/>
      <c r="P100" s="7"/>
    </row>
    <row r="101" spans="1:16" hidden="1" x14ac:dyDescent="0.25">
      <c r="A101" s="234"/>
      <c r="B101" s="115"/>
      <c r="C101" s="87"/>
      <c r="D101" s="30"/>
      <c r="E101" s="30"/>
      <c r="F101" s="30"/>
      <c r="G101" s="30"/>
      <c r="H101" s="30"/>
      <c r="I101" s="30"/>
      <c r="J101" s="30"/>
      <c r="K101" s="30"/>
      <c r="L101" s="30"/>
      <c r="M101" s="31"/>
      <c r="N101" s="31"/>
      <c r="O101" s="76"/>
      <c r="P101" s="7"/>
    </row>
    <row r="102" spans="1:16" hidden="1" x14ac:dyDescent="0.25">
      <c r="A102" s="234"/>
      <c r="B102" s="106"/>
      <c r="C102" s="126"/>
      <c r="D102" s="49"/>
      <c r="E102" s="49"/>
      <c r="F102" s="49"/>
      <c r="G102" s="49"/>
      <c r="H102" s="49"/>
      <c r="I102" s="49"/>
      <c r="J102" s="49"/>
      <c r="K102" s="49"/>
      <c r="L102" s="49"/>
      <c r="M102" s="50"/>
      <c r="N102" s="50"/>
      <c r="O102" s="76"/>
      <c r="P102" s="7"/>
    </row>
    <row r="103" spans="1:16" hidden="1" x14ac:dyDescent="0.25">
      <c r="A103" s="234"/>
      <c r="B103" s="109"/>
      <c r="C103" s="127"/>
      <c r="D103" s="81"/>
      <c r="E103" s="81"/>
      <c r="F103" s="81"/>
      <c r="G103" s="81"/>
      <c r="H103" s="81"/>
      <c r="I103" s="81"/>
      <c r="J103" s="81"/>
      <c r="K103" s="81"/>
      <c r="L103" s="81"/>
      <c r="M103" s="121"/>
      <c r="N103" s="121"/>
      <c r="O103" s="76"/>
      <c r="P103" s="7"/>
    </row>
    <row r="104" spans="1:16" hidden="1" x14ac:dyDescent="0.25">
      <c r="A104" s="234"/>
      <c r="B104" s="112"/>
      <c r="C104" s="128"/>
      <c r="D104" s="49"/>
      <c r="E104" s="49"/>
      <c r="F104" s="49"/>
      <c r="G104" s="49"/>
      <c r="H104" s="49"/>
      <c r="I104" s="49"/>
      <c r="J104" s="49"/>
      <c r="K104" s="49"/>
      <c r="L104" s="49"/>
      <c r="M104" s="50"/>
      <c r="N104" s="50"/>
      <c r="O104" s="76"/>
      <c r="P104" s="7"/>
    </row>
    <row r="105" spans="1:16" hidden="1" x14ac:dyDescent="0.25">
      <c r="A105" s="234"/>
      <c r="B105" s="114"/>
      <c r="C105" s="129"/>
      <c r="D105" s="30"/>
      <c r="E105" s="30"/>
      <c r="F105" s="30"/>
      <c r="G105" s="30"/>
      <c r="H105" s="30"/>
      <c r="I105" s="30"/>
      <c r="J105" s="30"/>
      <c r="K105" s="30"/>
      <c r="L105" s="30"/>
      <c r="M105" s="31"/>
      <c r="N105" s="31"/>
      <c r="O105" s="76"/>
      <c r="P105" s="7"/>
    </row>
    <row r="106" spans="1:16" hidden="1" x14ac:dyDescent="0.25">
      <c r="A106" s="234"/>
      <c r="B106" s="114"/>
      <c r="C106" s="129"/>
      <c r="D106" s="30"/>
      <c r="E106" s="30"/>
      <c r="F106" s="30"/>
      <c r="G106" s="30"/>
      <c r="H106" s="30"/>
      <c r="I106" s="30"/>
      <c r="J106" s="30"/>
      <c r="K106" s="30"/>
      <c r="L106" s="30"/>
      <c r="M106" s="31"/>
      <c r="N106" s="31"/>
      <c r="O106" s="76"/>
      <c r="P106" s="7"/>
    </row>
    <row r="107" spans="1:16" hidden="1" x14ac:dyDescent="0.25">
      <c r="A107" s="234"/>
      <c r="B107" s="114"/>
      <c r="C107" s="129"/>
      <c r="D107" s="30"/>
      <c r="E107" s="30"/>
      <c r="F107" s="30"/>
      <c r="G107" s="30"/>
      <c r="H107" s="30"/>
      <c r="I107" s="30"/>
      <c r="J107" s="30"/>
      <c r="K107" s="30"/>
      <c r="L107" s="30"/>
      <c r="M107" s="31"/>
      <c r="N107" s="31"/>
      <c r="O107" s="76"/>
      <c r="P107" s="7"/>
    </row>
    <row r="108" spans="1:16" hidden="1" x14ac:dyDescent="0.25">
      <c r="A108" s="234"/>
      <c r="B108" s="114"/>
      <c r="C108" s="129"/>
      <c r="D108" s="30"/>
      <c r="E108" s="30"/>
      <c r="F108" s="30"/>
      <c r="G108" s="30"/>
      <c r="H108" s="30"/>
      <c r="I108" s="30"/>
      <c r="J108" s="30"/>
      <c r="K108" s="30"/>
      <c r="L108" s="30"/>
      <c r="M108" s="31"/>
      <c r="N108" s="31"/>
      <c r="O108" s="76"/>
      <c r="P108" s="7"/>
    </row>
    <row r="109" spans="1:16" hidden="1" x14ac:dyDescent="0.25">
      <c r="A109" s="234"/>
      <c r="B109" s="114"/>
      <c r="C109" s="129"/>
      <c r="D109" s="30"/>
      <c r="E109" s="30"/>
      <c r="F109" s="30"/>
      <c r="G109" s="30"/>
      <c r="H109" s="30"/>
      <c r="I109" s="30"/>
      <c r="J109" s="30"/>
      <c r="K109" s="30"/>
      <c r="L109" s="30"/>
      <c r="M109" s="31"/>
      <c r="N109" s="31"/>
      <c r="O109" s="76"/>
      <c r="P109" s="7"/>
    </row>
    <row r="110" spans="1:16" hidden="1" x14ac:dyDescent="0.25">
      <c r="A110" s="234"/>
      <c r="B110" s="114"/>
      <c r="C110" s="129"/>
      <c r="D110" s="30"/>
      <c r="E110" s="30"/>
      <c r="F110" s="30"/>
      <c r="G110" s="30"/>
      <c r="H110" s="30"/>
      <c r="I110" s="30"/>
      <c r="J110" s="30"/>
      <c r="K110" s="30"/>
      <c r="L110" s="30"/>
      <c r="M110" s="31"/>
      <c r="N110" s="31"/>
      <c r="O110" s="76"/>
      <c r="P110" s="7"/>
    </row>
    <row r="111" spans="1:16" hidden="1" x14ac:dyDescent="0.25">
      <c r="A111" s="234"/>
      <c r="B111" s="114"/>
      <c r="C111" s="129"/>
      <c r="D111" s="30"/>
      <c r="E111" s="30"/>
      <c r="F111" s="30"/>
      <c r="G111" s="30"/>
      <c r="H111" s="30"/>
      <c r="I111" s="30"/>
      <c r="J111" s="30"/>
      <c r="K111" s="30"/>
      <c r="L111" s="30"/>
      <c r="M111" s="31"/>
      <c r="N111" s="31"/>
      <c r="O111" s="76"/>
      <c r="P111" s="7"/>
    </row>
    <row r="112" spans="1:16" hidden="1" x14ac:dyDescent="0.25">
      <c r="A112" s="234"/>
      <c r="B112" s="115"/>
      <c r="C112" s="130"/>
      <c r="D112" s="91"/>
      <c r="E112" s="91"/>
      <c r="F112" s="91"/>
      <c r="G112" s="91"/>
      <c r="H112" s="91"/>
      <c r="I112" s="91"/>
      <c r="J112" s="91"/>
      <c r="K112" s="91"/>
      <c r="L112" s="91"/>
      <c r="M112" s="92"/>
      <c r="N112" s="92"/>
      <c r="O112" s="76"/>
      <c r="P112" s="7"/>
    </row>
    <row r="113" spans="1:16" ht="12.95" hidden="1" customHeight="1" x14ac:dyDescent="0.25">
      <c r="A113" s="70"/>
      <c r="B113" s="70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7"/>
      <c r="O113" s="5"/>
      <c r="P113" s="7"/>
    </row>
    <row r="114" spans="1:16" ht="12.95" hidden="1" customHeight="1" x14ac:dyDescent="0.25">
      <c r="A114" s="97"/>
      <c r="B114" s="70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7"/>
      <c r="O114" s="5"/>
      <c r="P114" s="7"/>
    </row>
    <row r="115" spans="1:16" ht="12.95" hidden="1" customHeight="1" x14ac:dyDescent="0.25">
      <c r="A115" s="71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"/>
      <c r="O115" s="5"/>
      <c r="P115" s="7"/>
    </row>
    <row r="116" spans="1:16" ht="33.6" hidden="1" customHeight="1" x14ac:dyDescent="0.25">
      <c r="A116" s="227"/>
      <c r="B116" s="229"/>
      <c r="C116" s="229"/>
      <c r="D116" s="231"/>
      <c r="E116" s="232"/>
      <c r="F116" s="232"/>
      <c r="G116" s="232"/>
      <c r="H116" s="232"/>
      <c r="I116" s="232"/>
      <c r="J116" s="232"/>
      <c r="K116" s="232"/>
      <c r="L116" s="232"/>
      <c r="M116" s="232"/>
      <c r="N116" s="213"/>
      <c r="O116" s="9"/>
      <c r="P116" s="7"/>
    </row>
    <row r="117" spans="1:16" ht="85.7" hidden="1" customHeight="1" x14ac:dyDescent="0.25">
      <c r="A117" s="228"/>
      <c r="B117" s="230"/>
      <c r="C117" s="230"/>
      <c r="D117" s="73"/>
      <c r="E117" s="72"/>
      <c r="F117" s="72"/>
      <c r="G117" s="72"/>
      <c r="H117" s="72"/>
      <c r="I117" s="72"/>
      <c r="J117" s="72"/>
      <c r="K117" s="72"/>
      <c r="L117" s="72"/>
      <c r="M117" s="73"/>
      <c r="N117" s="214"/>
      <c r="O117" s="9"/>
      <c r="P117" s="7"/>
    </row>
    <row r="118" spans="1:16" ht="12.95" hidden="1" customHeight="1" x14ac:dyDescent="0.25">
      <c r="A118" s="228"/>
      <c r="B118" s="24"/>
      <c r="C118" s="105"/>
      <c r="D118" s="105"/>
      <c r="E118" s="105"/>
      <c r="F118" s="105"/>
      <c r="G118" s="105"/>
      <c r="H118" s="105"/>
      <c r="I118" s="105"/>
      <c r="J118" s="105"/>
      <c r="K118" s="105"/>
      <c r="L118" s="105"/>
      <c r="M118" s="105"/>
      <c r="N118" s="105"/>
      <c r="O118" s="9"/>
      <c r="P118" s="7"/>
    </row>
    <row r="119" spans="1:16" hidden="1" x14ac:dyDescent="0.25">
      <c r="A119" s="228"/>
      <c r="B119" s="106"/>
      <c r="C119" s="131"/>
      <c r="D119" s="57"/>
      <c r="E119" s="57"/>
      <c r="F119" s="57"/>
      <c r="G119" s="57"/>
      <c r="H119" s="57"/>
      <c r="I119" s="57"/>
      <c r="J119" s="57"/>
      <c r="K119" s="57"/>
      <c r="L119" s="57"/>
      <c r="M119" s="58"/>
      <c r="N119" s="58"/>
      <c r="O119" s="76"/>
      <c r="P119" s="7"/>
    </row>
    <row r="120" spans="1:16" hidden="1" x14ac:dyDescent="0.25">
      <c r="A120" s="228"/>
      <c r="B120" s="109"/>
      <c r="C120" s="127"/>
      <c r="D120" s="81"/>
      <c r="E120" s="81"/>
      <c r="F120" s="81"/>
      <c r="G120" s="81"/>
      <c r="H120" s="81"/>
      <c r="I120" s="81"/>
      <c r="J120" s="81"/>
      <c r="K120" s="81"/>
      <c r="L120" s="81"/>
      <c r="M120" s="121"/>
      <c r="N120" s="121"/>
      <c r="O120" s="76"/>
      <c r="P120" s="7"/>
    </row>
    <row r="121" spans="1:16" hidden="1" x14ac:dyDescent="0.25">
      <c r="A121" s="228"/>
      <c r="B121" s="112"/>
      <c r="C121" s="128"/>
      <c r="D121" s="49"/>
      <c r="E121" s="49"/>
      <c r="F121" s="49"/>
      <c r="G121" s="49"/>
      <c r="H121" s="49"/>
      <c r="I121" s="49"/>
      <c r="J121" s="49"/>
      <c r="K121" s="49"/>
      <c r="L121" s="49"/>
      <c r="M121" s="50"/>
      <c r="N121" s="50"/>
      <c r="O121" s="76"/>
      <c r="P121" s="7"/>
    </row>
    <row r="122" spans="1:16" hidden="1" x14ac:dyDescent="0.25">
      <c r="A122" s="228"/>
      <c r="B122" s="114"/>
      <c r="C122" s="129"/>
      <c r="D122" s="30"/>
      <c r="E122" s="30"/>
      <c r="F122" s="30"/>
      <c r="G122" s="30"/>
      <c r="H122" s="30"/>
      <c r="I122" s="30"/>
      <c r="J122" s="30"/>
      <c r="K122" s="30"/>
      <c r="L122" s="30"/>
      <c r="M122" s="31"/>
      <c r="N122" s="31"/>
      <c r="O122" s="76"/>
      <c r="P122" s="7"/>
    </row>
    <row r="123" spans="1:16" hidden="1" x14ac:dyDescent="0.25">
      <c r="A123" s="228"/>
      <c r="B123" s="114"/>
      <c r="C123" s="129"/>
      <c r="D123" s="30"/>
      <c r="E123" s="30"/>
      <c r="F123" s="30"/>
      <c r="G123" s="30"/>
      <c r="H123" s="30"/>
      <c r="I123" s="30"/>
      <c r="J123" s="30"/>
      <c r="K123" s="30"/>
      <c r="L123" s="30"/>
      <c r="M123" s="31"/>
      <c r="N123" s="31"/>
      <c r="O123" s="76"/>
      <c r="P123" s="7"/>
    </row>
    <row r="124" spans="1:16" hidden="1" x14ac:dyDescent="0.25">
      <c r="A124" s="228"/>
      <c r="B124" s="114"/>
      <c r="C124" s="129"/>
      <c r="D124" s="30"/>
      <c r="E124" s="30"/>
      <c r="F124" s="30"/>
      <c r="G124" s="30"/>
      <c r="H124" s="30"/>
      <c r="I124" s="30"/>
      <c r="J124" s="30"/>
      <c r="K124" s="30"/>
      <c r="L124" s="30"/>
      <c r="M124" s="31"/>
      <c r="N124" s="31"/>
      <c r="O124" s="76"/>
      <c r="P124" s="7"/>
    </row>
    <row r="125" spans="1:16" hidden="1" x14ac:dyDescent="0.25">
      <c r="A125" s="228"/>
      <c r="B125" s="114"/>
      <c r="C125" s="129"/>
      <c r="D125" s="30"/>
      <c r="E125" s="30"/>
      <c r="F125" s="30"/>
      <c r="G125" s="30"/>
      <c r="H125" s="30"/>
      <c r="I125" s="30"/>
      <c r="J125" s="30"/>
      <c r="K125" s="30"/>
      <c r="L125" s="30"/>
      <c r="M125" s="31"/>
      <c r="N125" s="31"/>
      <c r="O125" s="76"/>
      <c r="P125" s="7"/>
    </row>
    <row r="126" spans="1:16" hidden="1" x14ac:dyDescent="0.25">
      <c r="A126" s="228"/>
      <c r="B126" s="114"/>
      <c r="C126" s="129"/>
      <c r="D126" s="30"/>
      <c r="E126" s="30"/>
      <c r="F126" s="30"/>
      <c r="G126" s="30"/>
      <c r="H126" s="30"/>
      <c r="I126" s="30"/>
      <c r="J126" s="30"/>
      <c r="K126" s="30"/>
      <c r="L126" s="30"/>
      <c r="M126" s="31"/>
      <c r="N126" s="31"/>
      <c r="O126" s="76"/>
      <c r="P126" s="7"/>
    </row>
    <row r="127" spans="1:16" hidden="1" x14ac:dyDescent="0.25">
      <c r="A127" s="228"/>
      <c r="B127" s="114"/>
      <c r="C127" s="129"/>
      <c r="D127" s="30"/>
      <c r="E127" s="30"/>
      <c r="F127" s="30"/>
      <c r="G127" s="30"/>
      <c r="H127" s="30"/>
      <c r="I127" s="30"/>
      <c r="J127" s="30"/>
      <c r="K127" s="30"/>
      <c r="L127" s="30"/>
      <c r="M127" s="31"/>
      <c r="N127" s="31"/>
      <c r="O127" s="76"/>
      <c r="P127" s="7"/>
    </row>
    <row r="128" spans="1:16" hidden="1" x14ac:dyDescent="0.25">
      <c r="A128" s="228"/>
      <c r="B128" s="114"/>
      <c r="C128" s="129"/>
      <c r="D128" s="30"/>
      <c r="E128" s="30"/>
      <c r="F128" s="30"/>
      <c r="G128" s="30"/>
      <c r="H128" s="30"/>
      <c r="I128" s="30"/>
      <c r="J128" s="30"/>
      <c r="K128" s="30"/>
      <c r="L128" s="30"/>
      <c r="M128" s="31"/>
      <c r="N128" s="31"/>
      <c r="O128" s="76"/>
      <c r="P128" s="7"/>
    </row>
    <row r="129" spans="1:16" hidden="1" x14ac:dyDescent="0.25">
      <c r="A129" s="228"/>
      <c r="B129" s="115"/>
      <c r="C129" s="127"/>
      <c r="D129" s="82"/>
      <c r="E129" s="82"/>
      <c r="F129" s="82"/>
      <c r="G129" s="82"/>
      <c r="H129" s="82"/>
      <c r="I129" s="82"/>
      <c r="J129" s="82"/>
      <c r="K129" s="82"/>
      <c r="L129" s="82"/>
      <c r="M129" s="83"/>
      <c r="N129" s="83"/>
      <c r="O129" s="76"/>
      <c r="P129" s="7"/>
    </row>
    <row r="130" spans="1:16" hidden="1" x14ac:dyDescent="0.25">
      <c r="A130" s="228"/>
      <c r="B130" s="125"/>
      <c r="C130" s="132"/>
      <c r="D130" s="30"/>
      <c r="E130" s="30"/>
      <c r="F130" s="30"/>
      <c r="G130" s="30"/>
      <c r="H130" s="30"/>
      <c r="I130" s="30"/>
      <c r="J130" s="30"/>
      <c r="K130" s="30"/>
      <c r="L130" s="30"/>
      <c r="M130" s="31"/>
      <c r="N130" s="31"/>
      <c r="O130" s="76"/>
      <c r="P130" s="7"/>
    </row>
    <row r="131" spans="1:16" hidden="1" x14ac:dyDescent="0.25">
      <c r="A131" s="228"/>
      <c r="B131" s="109"/>
      <c r="C131" s="13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4"/>
      <c r="N131" s="124"/>
      <c r="O131" s="76"/>
      <c r="P131" s="7"/>
    </row>
    <row r="132" spans="1:16" hidden="1" x14ac:dyDescent="0.25">
      <c r="A132" s="228"/>
      <c r="B132" s="112"/>
      <c r="C132" s="134"/>
      <c r="D132" s="49"/>
      <c r="E132" s="49"/>
      <c r="F132" s="49"/>
      <c r="G132" s="49"/>
      <c r="H132" s="49"/>
      <c r="I132" s="49"/>
      <c r="J132" s="49"/>
      <c r="K132" s="49"/>
      <c r="L132" s="49"/>
      <c r="M132" s="50"/>
      <c r="N132" s="50"/>
      <c r="O132" s="76"/>
      <c r="P132" s="7"/>
    </row>
    <row r="133" spans="1:16" hidden="1" x14ac:dyDescent="0.25">
      <c r="A133" s="228"/>
      <c r="B133" s="114"/>
      <c r="C133" s="135"/>
      <c r="D133" s="30"/>
      <c r="E133" s="30"/>
      <c r="F133" s="30"/>
      <c r="G133" s="30"/>
      <c r="H133" s="30"/>
      <c r="I133" s="30"/>
      <c r="J133" s="30"/>
      <c r="K133" s="30"/>
      <c r="L133" s="30"/>
      <c r="M133" s="31"/>
      <c r="N133" s="31"/>
      <c r="O133" s="76"/>
      <c r="P133" s="7"/>
    </row>
    <row r="134" spans="1:16" hidden="1" x14ac:dyDescent="0.25">
      <c r="A134" s="228"/>
      <c r="B134" s="114"/>
      <c r="C134" s="135"/>
      <c r="D134" s="30"/>
      <c r="E134" s="30"/>
      <c r="F134" s="30"/>
      <c r="G134" s="30"/>
      <c r="H134" s="30"/>
      <c r="I134" s="30"/>
      <c r="J134" s="30"/>
      <c r="K134" s="30"/>
      <c r="L134" s="30"/>
      <c r="M134" s="31"/>
      <c r="N134" s="31"/>
      <c r="O134" s="76"/>
      <c r="P134" s="7"/>
    </row>
    <row r="135" spans="1:16" hidden="1" x14ac:dyDescent="0.25">
      <c r="A135" s="228"/>
      <c r="B135" s="114"/>
      <c r="C135" s="135"/>
      <c r="D135" s="30"/>
      <c r="E135" s="30"/>
      <c r="F135" s="30"/>
      <c r="G135" s="30"/>
      <c r="H135" s="30"/>
      <c r="I135" s="30"/>
      <c r="J135" s="30"/>
      <c r="K135" s="30"/>
      <c r="L135" s="30"/>
      <c r="M135" s="31"/>
      <c r="N135" s="31"/>
      <c r="O135" s="76"/>
      <c r="P135" s="7"/>
    </row>
    <row r="136" spans="1:16" hidden="1" x14ac:dyDescent="0.25">
      <c r="A136" s="228"/>
      <c r="B136" s="114"/>
      <c r="C136" s="135"/>
      <c r="D136" s="30"/>
      <c r="E136" s="30"/>
      <c r="F136" s="30"/>
      <c r="G136" s="30"/>
      <c r="H136" s="30"/>
      <c r="I136" s="30"/>
      <c r="J136" s="30"/>
      <c r="K136" s="30"/>
      <c r="L136" s="30"/>
      <c r="M136" s="31"/>
      <c r="N136" s="31"/>
      <c r="O136" s="76"/>
      <c r="P136" s="7"/>
    </row>
    <row r="137" spans="1:16" hidden="1" x14ac:dyDescent="0.25">
      <c r="A137" s="228"/>
      <c r="B137" s="114"/>
      <c r="C137" s="135"/>
      <c r="D137" s="30"/>
      <c r="E137" s="30"/>
      <c r="F137" s="30"/>
      <c r="G137" s="30"/>
      <c r="H137" s="30"/>
      <c r="I137" s="30"/>
      <c r="J137" s="30"/>
      <c r="K137" s="30"/>
      <c r="L137" s="30"/>
      <c r="M137" s="31"/>
      <c r="N137" s="31"/>
      <c r="O137" s="76"/>
      <c r="P137" s="7"/>
    </row>
    <row r="138" spans="1:16" hidden="1" x14ac:dyDescent="0.25">
      <c r="A138" s="228"/>
      <c r="B138" s="114"/>
      <c r="C138" s="135"/>
      <c r="D138" s="30"/>
      <c r="E138" s="30"/>
      <c r="F138" s="30"/>
      <c r="G138" s="30"/>
      <c r="H138" s="30"/>
      <c r="I138" s="30"/>
      <c r="J138" s="30"/>
      <c r="K138" s="30"/>
      <c r="L138" s="30"/>
      <c r="M138" s="31"/>
      <c r="N138" s="31"/>
      <c r="O138" s="76"/>
      <c r="P138" s="7"/>
    </row>
    <row r="139" spans="1:16" hidden="1" x14ac:dyDescent="0.25">
      <c r="A139" s="228"/>
      <c r="B139" s="114"/>
      <c r="C139" s="135"/>
      <c r="D139" s="30"/>
      <c r="E139" s="30"/>
      <c r="F139" s="30"/>
      <c r="G139" s="30"/>
      <c r="H139" s="30"/>
      <c r="I139" s="30"/>
      <c r="J139" s="30"/>
      <c r="K139" s="30"/>
      <c r="L139" s="30"/>
      <c r="M139" s="31"/>
      <c r="N139" s="31"/>
      <c r="O139" s="76"/>
      <c r="P139" s="7"/>
    </row>
    <row r="140" spans="1:16" hidden="1" x14ac:dyDescent="0.25">
      <c r="A140" s="228"/>
      <c r="B140" s="115"/>
      <c r="C140" s="136"/>
      <c r="D140" s="91"/>
      <c r="E140" s="91"/>
      <c r="F140" s="91"/>
      <c r="G140" s="91"/>
      <c r="H140" s="91"/>
      <c r="I140" s="91"/>
      <c r="J140" s="91"/>
      <c r="K140" s="91"/>
      <c r="L140" s="91"/>
      <c r="M140" s="92"/>
      <c r="N140" s="92"/>
      <c r="O140" s="76"/>
      <c r="P140" s="7"/>
    </row>
    <row r="141" spans="1:16" ht="12.95" hidden="1" customHeight="1" x14ac:dyDescent="0.25">
      <c r="A141" s="10"/>
      <c r="B141" s="10"/>
      <c r="C141" s="10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7"/>
    </row>
    <row r="142" spans="1:16" ht="12.95" hidden="1" customHeight="1" x14ac:dyDescent="0.25">
      <c r="A142" s="10"/>
      <c r="B142" s="10"/>
      <c r="C142" s="10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5"/>
      <c r="O142" s="5"/>
      <c r="P142" s="7"/>
    </row>
    <row r="143" spans="1:16" ht="15" hidden="1" customHeight="1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 ht="15" hidden="1" customHeight="1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 hidden="1" x14ac:dyDescent="0.25">
      <c r="A145" s="10"/>
      <c r="B145" s="10"/>
      <c r="C145" s="221"/>
      <c r="D145" s="222"/>
      <c r="E145" s="7"/>
      <c r="F145" s="215"/>
      <c r="G145" s="216"/>
      <c r="H145" s="137"/>
      <c r="I145" s="18"/>
      <c r="J145" s="18"/>
      <c r="K145" s="18"/>
      <c r="L145" s="137"/>
      <c r="M145" s="137"/>
      <c r="N145" s="137"/>
      <c r="O145" s="137"/>
      <c r="P145" s="7"/>
    </row>
    <row r="146" spans="1:16" ht="15" hidden="1" customHeight="1" x14ac:dyDescent="0.25">
      <c r="A146" s="16"/>
      <c r="B146" s="5"/>
      <c r="C146" s="219"/>
      <c r="D146" s="220"/>
      <c r="E146" s="7"/>
      <c r="F146" s="217"/>
      <c r="G146" s="218"/>
      <c r="H146" s="16"/>
      <c r="I146" s="18"/>
      <c r="J146" s="18"/>
      <c r="K146" s="18"/>
      <c r="L146" s="16"/>
      <c r="M146" s="16"/>
      <c r="N146" s="23"/>
      <c r="O146" s="23"/>
      <c r="P146" s="7"/>
    </row>
    <row r="147" spans="1:16" ht="15" hidden="1" customHeight="1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 ht="15" hidden="1" customHeight="1" x14ac:dyDescent="0.25">
      <c r="A148" s="5"/>
      <c r="B148" s="10"/>
      <c r="C148" s="223"/>
      <c r="D148" s="224"/>
      <c r="E148" s="7"/>
      <c r="F148" s="215"/>
      <c r="G148" s="216"/>
      <c r="H148" s="16"/>
      <c r="I148" s="16"/>
      <c r="J148" s="16"/>
      <c r="K148" s="16"/>
      <c r="L148" s="16"/>
      <c r="M148" s="16"/>
      <c r="N148" s="16"/>
      <c r="O148" s="16"/>
      <c r="P148" s="7"/>
    </row>
    <row r="149" spans="1:16" ht="10.5" hidden="1" customHeight="1" x14ac:dyDescent="0.25">
      <c r="A149" s="10"/>
      <c r="B149" s="5"/>
      <c r="C149" s="219"/>
      <c r="D149" s="220"/>
      <c r="E149" s="7"/>
      <c r="F149" s="217"/>
      <c r="G149" s="218"/>
      <c r="H149" s="16"/>
      <c r="I149" s="16"/>
      <c r="J149" s="16"/>
      <c r="K149" s="16"/>
      <c r="L149" s="16"/>
      <c r="M149" s="16"/>
      <c r="N149" s="16"/>
      <c r="O149" s="16"/>
      <c r="P149" s="7"/>
    </row>
    <row r="150" spans="1:16" ht="15" hidden="1" customHeight="1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 ht="15" hidden="1" customHeight="1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 ht="15.75" hidden="1" customHeight="1" x14ac:dyDescent="0.25">
      <c r="A152" s="5"/>
      <c r="B152" s="10"/>
      <c r="C152" s="16"/>
      <c r="D152" s="18"/>
      <c r="E152" s="18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7"/>
    </row>
    <row r="153" spans="1:16" ht="15" hidden="1" customHeight="1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 ht="15" hidden="1" customHeight="1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 hidden="1" x14ac:dyDescent="0.25">
      <c r="A155" s="138"/>
      <c r="B155" s="138"/>
      <c r="C155" s="138"/>
      <c r="D155" s="139"/>
      <c r="E155" s="139"/>
      <c r="F155" s="139"/>
      <c r="G155" s="139"/>
      <c r="H155" s="139"/>
      <c r="I155" s="139"/>
      <c r="J155" s="139"/>
      <c r="K155" s="139"/>
      <c r="L155" s="139"/>
      <c r="M155" s="139"/>
      <c r="N155" s="5"/>
      <c r="O155" s="5"/>
      <c r="P155" s="7"/>
    </row>
    <row r="156" spans="1:16" hidden="1" x14ac:dyDescent="0.25">
      <c r="A156" s="225"/>
      <c r="B156" s="226"/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9"/>
      <c r="O156" s="5"/>
      <c r="P156" s="7"/>
    </row>
    <row r="157" spans="1:16" hidden="1" x14ac:dyDescent="0.25">
      <c r="A157" s="140"/>
      <c r="B157" s="140"/>
      <c r="C157" s="140"/>
      <c r="D157" s="141"/>
      <c r="E157" s="141"/>
      <c r="F157" s="141"/>
      <c r="G157" s="141"/>
      <c r="H157" s="141"/>
      <c r="I157" s="141"/>
      <c r="J157" s="141"/>
      <c r="K157" s="141"/>
      <c r="L157" s="141"/>
      <c r="M157" s="141"/>
      <c r="N157" s="5"/>
      <c r="O157" s="5"/>
      <c r="P157" s="7"/>
    </row>
  </sheetData>
  <mergeCells count="34">
    <mergeCell ref="A3:A28"/>
    <mergeCell ref="A32:A56"/>
    <mergeCell ref="B32:B33"/>
    <mergeCell ref="C32:C33"/>
    <mergeCell ref="D3:M3"/>
    <mergeCell ref="N3:N4"/>
    <mergeCell ref="B3:B4"/>
    <mergeCell ref="C3:C4"/>
    <mergeCell ref="D32:M32"/>
    <mergeCell ref="N32:N33"/>
    <mergeCell ref="D60:M60"/>
    <mergeCell ref="N60:N61"/>
    <mergeCell ref="N88:N89"/>
    <mergeCell ref="A60:A84"/>
    <mergeCell ref="B60:B61"/>
    <mergeCell ref="C60:C61"/>
    <mergeCell ref="A88:A112"/>
    <mergeCell ref="B88:B89"/>
    <mergeCell ref="C88:C89"/>
    <mergeCell ref="A156:M156"/>
    <mergeCell ref="A116:A140"/>
    <mergeCell ref="B116:B117"/>
    <mergeCell ref="C116:C117"/>
    <mergeCell ref="D88:M88"/>
    <mergeCell ref="F149:G149"/>
    <mergeCell ref="D116:M116"/>
    <mergeCell ref="N116:N117"/>
    <mergeCell ref="F145:G145"/>
    <mergeCell ref="F146:G146"/>
    <mergeCell ref="F148:G148"/>
    <mergeCell ref="C149:D149"/>
    <mergeCell ref="C145:D145"/>
    <mergeCell ref="C146:D146"/>
    <mergeCell ref="C148:D148"/>
  </mergeCells>
  <pageMargins left="0.74791660000000004" right="0.74791660000000004" top="0.59027779999999996" bottom="0.39374999999999999" header="0.51180550000000002" footer="0.51180550000000002"/>
  <pageSetup paperSize="9" fitToHeight="0" orientation="landscape"/>
  <rowBreaks count="4" manualBreakCount="4">
    <brk id="29" man="1"/>
    <brk id="57" man="1"/>
    <brk id="85" man="1"/>
    <brk id="11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1029223&lt;/DocLink&gt;&#10;  &lt;DocName&gt;0503317G_20220101_%N&lt;/DocName&gt;&#10;  &lt;VariantName&gt;0503317G_2022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A224EA8-EF63-47ED-A571-1E61B8D2E7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2022-08-09T12:08:47Z</cp:lastPrinted>
  <dcterms:created xsi:type="dcterms:W3CDTF">2022-08-09T11:50:23Z</dcterms:created>
  <dcterms:modified xsi:type="dcterms:W3CDTF">2022-08-15T05:48:02Z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0503317G_20220101_%N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f09019_05</vt:lpwstr>
  </property>
  <property fmtid="{D5CDD505-2E9C-101B-9397-08002B2CF9AE}" pid="10" name="Шаблон">
    <vt:lpwstr>0503317G_20220101.xlt</vt:lpwstr>
  </property>
  <property fmtid="{D5CDD505-2E9C-101B-9397-08002B2CF9AE}" pid="11" name="Имя варианта">
    <vt:lpwstr>0503317G_20220101_%N</vt:lpwstr>
  </property>
  <property fmtid="{D5CDD505-2E9C-101B-9397-08002B2CF9AE}" pid="12" name="Локальная база">
    <vt:lpwstr>не используется</vt:lpwstr>
  </property>
</Properties>
</file>