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152454E6-3A47-4805-B7B9-C701979DA8E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3" i="4"/>
  <c r="F22" i="4"/>
  <c r="F21" i="4"/>
  <c r="F19" i="4"/>
  <c r="F18" i="4"/>
  <c r="F17" i="4"/>
  <c r="F16" i="4"/>
  <c r="F15" i="4"/>
  <c r="F14" i="4"/>
  <c r="F13" i="4"/>
  <c r="F7" i="4"/>
  <c r="F231" i="3"/>
  <c r="F229" i="3"/>
  <c r="F228" i="3"/>
  <c r="F227" i="3"/>
  <c r="F226" i="3"/>
  <c r="F221" i="3"/>
  <c r="F216" i="3"/>
  <c r="F215" i="3"/>
  <c r="F214" i="3"/>
  <c r="F213" i="3"/>
  <c r="F212" i="3"/>
  <c r="F211" i="3"/>
  <c r="F210" i="3"/>
  <c r="F209" i="3"/>
  <c r="F208" i="3"/>
  <c r="F207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65" i="3"/>
  <c r="F164" i="3"/>
  <c r="F163" i="3"/>
  <c r="F162" i="3"/>
  <c r="F161" i="3"/>
  <c r="F153" i="3"/>
  <c r="F152" i="3"/>
  <c r="F151" i="3"/>
  <c r="F150" i="3"/>
  <c r="F149" i="3"/>
  <c r="F148" i="3"/>
  <c r="F147" i="3"/>
  <c r="F146" i="3"/>
  <c r="F145" i="3"/>
  <c r="F144" i="3"/>
  <c r="F141" i="3"/>
  <c r="F140" i="3"/>
  <c r="F139" i="3"/>
  <c r="F138" i="3"/>
  <c r="F137" i="3"/>
  <c r="F136" i="3"/>
  <c r="F109" i="3"/>
  <c r="F108" i="3"/>
  <c r="F104" i="3"/>
  <c r="F103" i="3"/>
  <c r="F102" i="3"/>
  <c r="F101" i="3"/>
  <c r="F100" i="3"/>
  <c r="F99" i="3"/>
  <c r="F98" i="3"/>
  <c r="F97" i="3"/>
  <c r="F96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39" i="3"/>
  <c r="F38" i="3"/>
  <c r="F37" i="3"/>
  <c r="F36" i="3"/>
  <c r="F35" i="3"/>
  <c r="F30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  <c r="F138" i="2"/>
  <c r="F175" i="2"/>
  <c r="F174" i="2"/>
  <c r="F173" i="2"/>
  <c r="F172" i="2"/>
  <c r="F169" i="2"/>
  <c r="F168" i="2"/>
  <c r="F167" i="2"/>
  <c r="F166" i="2"/>
  <c r="F165" i="2"/>
  <c r="F160" i="2"/>
  <c r="F159" i="2"/>
  <c r="F157" i="2"/>
  <c r="F156" i="2"/>
  <c r="F155" i="2"/>
  <c r="F153" i="2"/>
  <c r="F152" i="2"/>
  <c r="F145" i="2"/>
  <c r="F144" i="2"/>
  <c r="F143" i="2"/>
  <c r="F142" i="2"/>
  <c r="F141" i="2"/>
  <c r="F140" i="2"/>
  <c r="F139" i="2"/>
  <c r="F131" i="2"/>
  <c r="F129" i="2"/>
  <c r="F128" i="2"/>
  <c r="F126" i="2"/>
  <c r="F125" i="2"/>
  <c r="F124" i="2"/>
  <c r="F123" i="2"/>
  <c r="F122" i="2"/>
  <c r="F117" i="2"/>
  <c r="F116" i="2"/>
  <c r="F113" i="2"/>
  <c r="F112" i="2"/>
  <c r="F111" i="2"/>
  <c r="F110" i="2"/>
  <c r="F109" i="2"/>
  <c r="F108" i="2"/>
  <c r="F107" i="2"/>
  <c r="F106" i="2"/>
  <c r="F105" i="2"/>
  <c r="F104" i="2"/>
  <c r="F103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1" i="2"/>
  <c r="F80" i="2"/>
  <c r="F79" i="2"/>
  <c r="F78" i="2"/>
  <c r="F77" i="2"/>
  <c r="F76" i="2"/>
  <c r="F74" i="2"/>
  <c r="F73" i="2"/>
  <c r="F72" i="2"/>
  <c r="F71" i="2"/>
  <c r="F70" i="2"/>
  <c r="F67" i="2"/>
  <c r="F66" i="2"/>
  <c r="F65" i="2"/>
  <c r="F62" i="2"/>
  <c r="F61" i="2"/>
  <c r="F60" i="2"/>
  <c r="F59" i="2"/>
  <c r="F58" i="2"/>
  <c r="F57" i="2"/>
  <c r="F56" i="2"/>
  <c r="F47" i="2"/>
  <c r="F46" i="2"/>
  <c r="F45" i="2"/>
  <c r="F44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</calcChain>
</file>

<file path=xl/sharedStrings.xml><?xml version="1.0" encoding="utf-8"?>
<sst xmlns="http://schemas.openxmlformats.org/spreadsheetml/2006/main" count="1914" uniqueCount="846">
  <si>
    <t>ОТЧЕТ ОБ ИСПОЛНЕНИИ КОНСОЛИДИРОВАННОГО БЮДЖЕТА СУБЪЕКТА РОССИЙСКОЙ ФЕДЕРАЦИИ _x000D_
И БЮДЖЕТА ТЕРРИТОРИАЛЬНОГО  ГОСУДАРСТВЕННОГО ВНЕБЮДЖЕТНОГО ФОНДА</t>
  </si>
  <si>
    <t>КОДЫ</t>
  </si>
  <si>
    <t>0503317</t>
  </si>
  <si>
    <t>на  1 мая 2022 г.</t>
  </si>
  <si>
    <t xml:space="preserve">Наименование финансового органа </t>
  </si>
  <si>
    <t>Теньгушевский муниципальный район</t>
  </si>
  <si>
    <t xml:space="preserve">Наименование бюджета </t>
  </si>
  <si>
    <t>Бюджет муниципального района</t>
  </si>
  <si>
    <t>89651000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</si>
  <si>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</si>
  <si>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</si>
  <si>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</si>
  <si>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</si>
  <si>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</si>
  <si>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</si>
  <si>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</si>
  <si>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Утверждено</t>
  </si>
  <si>
    <t>Исполнено</t>
  </si>
  <si>
    <t>бюджеты муниципальных районов</t>
  </si>
  <si>
    <t>% исполнения</t>
  </si>
  <si>
    <t>1</t>
  </si>
  <si>
    <t>2</t>
  </si>
  <si>
    <t>3</t>
  </si>
  <si>
    <t>14</t>
  </si>
  <si>
    <t>28</t>
  </si>
  <si>
    <t>29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</si>
  <si>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</si>
  <si>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</si>
  <si>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</si>
  <si>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</si>
  <si>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</si>
  <si>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</si>
  <si>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</si>
  <si>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</si>
  <si>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</si>
  <si>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</si>
  <si>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</si>
  <si>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</si>
  <si>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</si>
  <si>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</si>
  <si>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</si>
  <si>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</si>
  <si>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</si>
  <si>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</si>
  <si>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</si>
  <si>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</si>
  <si>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</si>
  <si>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</si>
  <si>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</si>
  <si>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</si>
  <si>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</si>
  <si>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</si>
  <si>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</si>
  <si>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</si>
  <si>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</si>
  <si>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</si>
  <si>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</si>
  <si>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</si>
  <si>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</si>
  <si>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</si>
  <si>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</si>
  <si>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</si>
  <si>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</si>
  <si>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</si>
  <si>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</si>
  <si>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</si>
  <si>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</si>
  <si>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</si>
  <si>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</si>
  <si>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</si>
  <si>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</si>
  <si>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</si>
  <si>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</si>
  <si>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</si>
  <si>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</si>
  <si>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</si>
  <si>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</si>
  <si>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-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</si>
  <si>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</si>
  <si>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</si>
  <si>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</si>
  <si>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</si>
  <si>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</si>
  <si>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</si>
  <si>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</si>
  <si>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</si>
  <si>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</si>
  <si>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</si>
  <si>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</si>
  <si>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</si>
  <si>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</si>
  <si>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</si>
  <si>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</si>
  <si>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</si>
  <si>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</si>
  <si>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</si>
  <si>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</si>
  <si>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</si>
  <si>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</si>
  <si>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</si>
  <si>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</si>
  <si>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</si>
  <si>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</si>
  <si>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</si>
  <si>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</si>
  <si>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</si>
  <si>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</si>
  <si>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</si>
  <si>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</si>
  <si>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</si>
  <si>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</si>
  <si>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</si>
  <si>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</si>
  <si>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</si>
  <si>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</si>
  <si>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</si>
  <si>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</si>
  <si>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</si>
  <si>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</si>
  <si>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</si>
  <si>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</si>
  <si>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</si>
  <si>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</si>
  <si>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</si>
  <si>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</si>
  <si>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</si>
  <si>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</si>
  <si>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</si>
  <si>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</si>
  <si>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</si>
  <si>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</si>
  <si>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</si>
  <si>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</si>
  <si>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</si>
  <si>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</si>
  <si>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</si>
  <si>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</si>
  <si>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</si>
  <si>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</si>
  <si>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</si>
  <si>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</si>
  <si>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</si>
  <si>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</si>
  <si>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</si>
  <si>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</si>
  <si>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</si>
  <si>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</si>
  <si>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</si>
  <si>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</si>
  <si>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</si>
  <si>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</si>
  <si>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</si>
  <si>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</si>
  <si>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</si>
  <si>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</si>
  <si>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</si>
  <si>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</si>
  <si>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</si>
  <si>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</si>
  <si>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</si>
  <si>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</si>
  <si>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</si>
  <si>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</si>
  <si>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</si>
  <si>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</si>
  <si>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</si>
  <si>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</si>
  <si>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</si>
  <si>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</si>
  <si>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</si>
  <si>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</si>
  <si>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</si>
  <si>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</si>
  <si>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</si>
  <si>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</si>
  <si>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</si>
  <si>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</si>
  <si>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</si>
  <si>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</si>
  <si>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</si>
  <si>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</si>
  <si>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</si>
  <si>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</si>
  <si>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</si>
  <si>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</si>
  <si>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</si>
  <si>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</si>
  <si>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</si>
  <si>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</si>
  <si>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</si>
  <si>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</si>
  <si>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</si>
  <si>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</si>
  <si>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</si>
  <si>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</si>
  <si>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</si>
  <si>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</si>
  <si>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</si>
  <si>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</si>
  <si>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</si>
  <si>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</si>
  <si>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</si>
  <si>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</si>
  <si>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</si>
  <si>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</si>
  <si>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</si>
  <si>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</si>
  <si>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</si>
  <si>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</si>
  <si>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</si>
  <si>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</si>
  <si>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</si>
  <si>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</si>
  <si>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</si>
  <si>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</si>
  <si>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</si>
  <si>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</si>
  <si>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</si>
  <si>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</si>
  <si>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</si>
  <si>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</si>
  <si>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</si>
  <si>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</si>
  <si>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</si>
  <si>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</si>
  <si>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</si>
  <si>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</si>
  <si>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</si>
  <si>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</si>
  <si>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</si>
  <si>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</si>
  <si>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</si>
  <si>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</si>
  <si>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</si>
  <si>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</si>
  <si>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</si>
  <si>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</si>
  <si>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</si>
  <si>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</si>
  <si>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</si>
  <si>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</si>
  <si>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</si>
  <si>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</si>
  <si>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</si>
  <si>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</si>
  <si>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</si>
  <si>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</si>
  <si>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</si>
  <si>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</si>
  <si>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</si>
  <si>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</si>
  <si>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</si>
  <si>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</si>
  <si>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</si>
  <si>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</si>
  <si>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</si>
  <si>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</si>
  <si>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</si>
  <si>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</si>
  <si>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</si>
  <si>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</si>
  <si>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</si>
  <si>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</si>
  <si>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</si>
  <si>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</si>
  <si>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000 2022502100 0000 150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</si>
  <si>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</si>
  <si>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</si>
  <si>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</si>
  <si>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</si>
  <si>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</si>
  <si>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</si>
  <si>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</si>
  <si>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</si>
  <si>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</si>
  <si>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</si>
  <si>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</si>
  <si>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</si>
  <si>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</si>
  <si>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</si>
  <si>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</si>
  <si>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</si>
  <si>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</si>
  <si>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</si>
  <si>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</si>
  <si>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</si>
  <si>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</si>
  <si>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</si>
  <si>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</si>
  <si>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</si>
  <si>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</si>
  <si>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</si>
  <si>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</si>
  <si>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</si>
  <si>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</si>
  <si>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</si>
  <si>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</si>
  <si>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</si>
  <si>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</si>
  <si>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</si>
  <si>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</si>
  <si>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</si>
  <si>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</si>
  <si>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</si>
  <si>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</si>
  <si>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</si>
  <si>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</si>
  <si>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</si>
  <si>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</si>
  <si>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</si>
  <si>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</si>
  <si>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</si>
  <si>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</si>
  <si>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</si>
  <si>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</si>
  <si>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</si>
  <si>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</si>
  <si>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</si>
  <si>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</si>
  <si>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</si>
  <si>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</si>
  <si>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</si>
  <si>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</si>
  <si>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</si>
  <si>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</si>
  <si>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</si>
  <si>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</si>
  <si>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</si>
  <si>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</si>
  <si>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</si>
  <si>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</si>
  <si>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</si>
  <si>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</si>
  <si>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</si>
  <si>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</si>
  <si>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</si>
  <si>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</si>
  <si>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</si>
  <si>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</si>
  <si>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</si>
  <si>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</si>
  <si>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</si>
  <si>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</si>
  <si>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</si>
  <si>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</si>
  <si>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</si>
  <si>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</si>
  <si>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</si>
  <si>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</si>
  <si>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</si>
  <si>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</si>
  <si>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</si>
  <si>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</si>
  <si>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Наименование показателя</t>
  </si>
  <si>
    <t>Код расхода по бюджетной классификации</t>
  </si>
  <si>
    <t xml:space="preserve">% исполнено 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</si>
  <si>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</si>
  <si>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</si>
  <si>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</si>
  <si>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</si>
  <si>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</si>
  <si>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</si>
  <si>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</si>
  <si>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</si>
  <si>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</si>
  <si>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</si>
  <si>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</si>
  <si>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</si>
  <si>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</si>
  <si>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</si>
  <si>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</si>
  <si>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</si>
  <si>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</si>
  <si>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</si>
  <si>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</si>
  <si>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</si>
  <si>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</si>
  <si>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</si>
  <si>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</si>
  <si>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</si>
  <si>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</si>
  <si>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</si>
  <si>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</si>
  <si>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</si>
  <si>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</si>
  <si>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</si>
  <si>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</si>
  <si>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</si>
  <si>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</si>
  <si>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</si>
  <si>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</si>
  <si>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</si>
  <si>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</si>
  <si>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</si>
  <si>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</si>
  <si>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</si>
  <si>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</si>
  <si>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</si>
  <si>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</si>
  <si>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</si>
  <si>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</si>
  <si>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</si>
  <si>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</si>
  <si>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</si>
  <si>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</si>
  <si>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</si>
  <si>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</si>
  <si>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</si>
  <si>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</si>
  <si>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</si>
  <si>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</si>
  <si>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</si>
  <si>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</si>
  <si>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</si>
  <si>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</si>
  <si>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</si>
  <si>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</si>
  <si>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</si>
  <si>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</si>
  <si>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</si>
  <si>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</si>
  <si>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</si>
  <si>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</si>
  <si>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</si>
  <si>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</si>
  <si>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</si>
  <si>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</si>
  <si>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</si>
  <si>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</si>
  <si>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</si>
  <si>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</si>
  <si>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</si>
  <si>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</si>
  <si>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</si>
  <si>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</si>
  <si>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</si>
  <si>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</si>
  <si>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</si>
  <si>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</si>
  <si>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</si>
  <si>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</si>
  <si>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</si>
  <si>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</si>
  <si>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</si>
  <si>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</si>
  <si>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</si>
  <si>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</si>
  <si>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</si>
  <si>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</si>
  <si>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</si>
  <si>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</si>
  <si>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</si>
  <si>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</si>
  <si>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</si>
  <si>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</si>
  <si>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</si>
  <si>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</si>
  <si>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</si>
  <si>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</si>
  <si>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</si>
  <si>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</si>
  <si>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</si>
  <si>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</si>
  <si>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</si>
  <si>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</si>
  <si>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</si>
  <si>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</si>
  <si>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</si>
  <si>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</si>
  <si>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</si>
  <si>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</si>
  <si>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</si>
  <si>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</si>
  <si>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</si>
  <si>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</si>
  <si>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</si>
  <si>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</si>
  <si>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</si>
  <si>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</si>
  <si>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</si>
  <si>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</si>
  <si>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</si>
  <si>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</si>
  <si>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</si>
  <si>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</si>
  <si>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</si>
  <si>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</si>
  <si>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</si>
  <si>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</si>
  <si>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</si>
  <si>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</si>
  <si>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</si>
  <si>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</si>
  <si>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</si>
  <si>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</si>
  <si>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</si>
  <si>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</si>
  <si>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</si>
  <si>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</si>
  <si>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</si>
  <si>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</si>
  <si>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</si>
  <si>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</si>
  <si>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</si>
  <si>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Межбюджетные трансферты
</t>
  </si>
  <si>
    <t xml:space="preserve"> 000 0409 0000000000 500</t>
  </si>
  <si>
    <t xml:space="preserve">  
Иные межбюджетные трансферты
</t>
  </si>
  <si>
    <t xml:space="preserve"> 000 0409 0000000000 540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</si>
  <si>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</si>
  <si>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</si>
  <si>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</si>
  <si>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</si>
  <si>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</si>
  <si>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</si>
  <si>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</si>
  <si>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</si>
  <si>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000 0501 0000000000 400</t>
  </si>
  <si>
    <t xml:space="preserve"> 000 0501 0000000000 410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</si>
  <si>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</si>
  <si>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</si>
  <si>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</si>
  <si>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</si>
  <si>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</si>
  <si>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</si>
  <si>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</si>
  <si>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</si>
  <si>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</si>
  <si>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</si>
  <si>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</si>
  <si>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</si>
  <si>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</si>
  <si>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</si>
  <si>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</si>
  <si>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</si>
  <si>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</si>
  <si>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</si>
  <si>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</si>
  <si>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</si>
  <si>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</si>
  <si>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</si>
  <si>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</si>
  <si>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</si>
  <si>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</si>
  <si>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</si>
  <si>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</si>
  <si>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</si>
  <si>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</si>
  <si>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</si>
  <si>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</si>
  <si>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</si>
  <si>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</si>
  <si>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</si>
  <si>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</si>
  <si>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</si>
  <si>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</si>
  <si>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</si>
  <si>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</si>
  <si>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</si>
  <si>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</si>
  <si>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</si>
  <si>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</si>
  <si>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</si>
  <si>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</si>
  <si>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</si>
  <si>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</si>
  <si>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</si>
  <si>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</si>
  <si>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</si>
  <si>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</si>
  <si>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</si>
  <si>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</si>
  <si>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</si>
  <si>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</si>
  <si>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</si>
  <si>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</si>
  <si>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</si>
  <si>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</si>
  <si>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</si>
  <si>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</si>
  <si>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</si>
  <si>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</si>
  <si>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</si>
  <si>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</si>
  <si>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</si>
  <si>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</si>
  <si>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</si>
  <si>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</si>
  <si>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</si>
  <si>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</si>
  <si>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</si>
  <si>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</si>
  <si>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</si>
  <si>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</si>
  <si>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</si>
  <si>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</si>
  <si>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</si>
  <si>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</si>
  <si>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</si>
  <si>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</si>
  <si>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</si>
  <si>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</si>
  <si>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</si>
  <si>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</si>
  <si>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</si>
  <si>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000 0804 0000000000 611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</si>
  <si>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</si>
  <si>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</si>
  <si>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</si>
  <si>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</si>
  <si>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</si>
  <si>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</si>
  <si>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</si>
  <si>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</si>
  <si>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</si>
  <si>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</si>
  <si>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</si>
  <si>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</si>
  <si>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</si>
  <si>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</si>
  <si>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</si>
  <si>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</si>
  <si>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</si>
  <si>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</si>
  <si>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</si>
  <si>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</si>
  <si>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</si>
  <si>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</si>
  <si>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</si>
  <si>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</si>
  <si>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</si>
  <si>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Другие вопросы в области социальной политики
</t>
  </si>
  <si>
    <t xml:space="preserve"> 000 1006 0000000000 000</t>
  </si>
  <si>
    <t xml:space="preserve"> 000 1006 0000000000 600</t>
  </si>
  <si>
    <t xml:space="preserve"> 000 1006 0000000000 630</t>
  </si>
  <si>
    <t xml:space="preserve"> 000 1006 0000000000 633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</si>
  <si>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</si>
  <si>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</si>
  <si>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</si>
  <si>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</si>
  <si>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</si>
  <si>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</si>
  <si>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</si>
  <si>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</si>
  <si>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</si>
  <si>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</si>
  <si>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</si>
  <si>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</si>
  <si>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</si>
  <si>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</si>
  <si>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</si>
  <si>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</si>
  <si>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</si>
  <si>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</si>
  <si>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</si>
  <si>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</si>
  <si>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</si>
  <si>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</si>
  <si>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</si>
  <si>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</si>
  <si>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</si>
  <si>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</si>
  <si>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</si>
  <si>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</si>
  <si>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</si>
  <si>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 
Дотации на выравнивание бюджетной обеспеченности
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</si>
  <si>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</si>
  <si>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</si>
  <si>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</si>
  <si>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</si>
  <si>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</si>
  <si>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</si>
  <si>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</si>
  <si>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</si>
  <si>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</si>
  <si>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</si>
  <si>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</si>
  <si>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</si>
  <si>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</si>
  <si>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</si>
  <si>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</si>
  <si>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</si>
  <si>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</si>
  <si>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</si>
  <si>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</si>
  <si>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</si>
  <si>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</si>
  <si>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</si>
  <si>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</si>
  <si>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</si>
  <si>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</si>
  <si>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</si>
  <si>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</si>
  <si>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</si>
  <si>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</si>
  <si>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</si>
  <si>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</si>
  <si>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</si>
  <si>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</si>
  <si>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</si>
  <si>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</si>
  <si>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</si>
  <si>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</si>
  <si>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</si>
  <si>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</si>
  <si>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</si>
  <si>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</si>
  <si>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</si>
  <si>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</si>
  <si>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</si>
  <si>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</si>
  <si>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</si>
  <si>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</si>
  <si>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</si>
  <si>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</si>
  <si>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</si>
  <si>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</si>
  <si>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</si>
  <si>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</si>
  <si>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</si>
  <si>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</si>
  <si>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</si>
  <si>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</si>
  <si>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</si>
  <si>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</si>
  <si>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</si>
  <si>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</si>
  <si>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</si>
  <si>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</si>
  <si>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</si>
  <si>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</si>
  <si>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</si>
  <si>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</si>
  <si>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</si>
  <si>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</si>
  <si>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</si>
  <si>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</si>
  <si>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Всего выбытий</t>
  </si>
  <si>
    <t>899</t>
  </si>
  <si>
    <t>Бюджет субъекта Российской Федерации</t>
  </si>
  <si>
    <t>900</t>
  </si>
  <si>
    <t/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</si>
  <si>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</si>
  <si>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</si>
  <si>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</si>
  <si>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</si>
  <si>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</si>
  <si>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</si>
  <si>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</si>
  <si>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</si>
  <si>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</si>
  <si>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</si>
  <si>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</si>
  <si>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</si>
  <si>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</si>
  <si>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</si>
  <si>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</si>
  <si>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</si>
  <si>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</si>
  <si>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</si>
  <si>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</si>
  <si>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</si>
  <si>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</si>
  <si>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</si>
  <si>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</si>
  <si>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</si>
  <si>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</si>
  <si>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</si>
  <si>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</si>
  <si>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</si>
  <si>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</si>
  <si>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</si>
  <si>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</si>
  <si>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</si>
  <si>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</si>
  <si>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</si>
  <si>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</si>
  <si>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</si>
  <si>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</si>
  <si>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</si>
  <si>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</si>
  <si>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</si>
  <si>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</si>
  <si>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</si>
  <si>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</si>
  <si>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</si>
  <si>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</si>
  <si>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</si>
  <si>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</si>
  <si>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</si>
  <si>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</si>
  <si>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</si>
  <si>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</si>
  <si>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</si>
  <si>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</si>
  <si>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</si>
  <si>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</si>
  <si>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</si>
  <si>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</si>
  <si>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</si>
  <si>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</si>
  <si>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</si>
  <si>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</si>
  <si>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</si>
  <si>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</si>
  <si>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</si>
  <si>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</si>
  <si>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</si>
  <si>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</si>
  <si>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</si>
  <si>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</si>
  <si>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</si>
  <si>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</si>
  <si>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</si>
  <si>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</si>
  <si>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</si>
  <si>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</si>
  <si>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</si>
  <si>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</si>
  <si>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</si>
  <si>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</si>
  <si>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</si>
  <si>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</si>
  <si>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</si>
  <si>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</si>
  <si>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</si>
  <si>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</si>
  <si>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</si>
  <si>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</si>
  <si>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</si>
  <si>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</si>
  <si>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</si>
  <si>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</si>
  <si>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</si>
  <si>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</si>
  <si>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</si>
  <si>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</si>
  <si>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</si>
  <si>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</si>
  <si>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</si>
  <si>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</si>
  <si>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Куткина Ольга Владимировна</t>
  </si>
  <si>
    <t>(подпись)</t>
  </si>
  <si>
    <t>(расшифровка подписи)</t>
  </si>
  <si>
    <t xml:space="preserve">Главный бухгалтер       </t>
  </si>
  <si>
    <t>Щетинкина Татьяна Михайловна</t>
  </si>
  <si>
    <t>"________"    _______________  20 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</si>
</sst>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86">
    <xf numFmtId="0" fontId="0" fillId="0" borderId="0"/>
    <xf numFmtId="0" fontId="9" fillId="0" borderId="4">
      <alignment horizontal="center" wrapText="1"/>
    </xf>
    <xf numFmtId="0" fontId="2" fillId="0" borderId="3"/>
    <xf numFmtId="0" fontId="3" fillId="0" borderId="4"/>
    <xf numFmtId="0" fontId="4" fillId="0" borderId="4"/>
    <xf numFmtId="0" fontId="5" fillId="0" borderId="6">
      <alignment horizontal="center"/>
    </xf>
    <xf numFmtId="49" fontId="3" fillId="0" borderId="7">
      <alignment horizontal="center"/>
    </xf>
    <xf numFmtId="0" fontId="5" fillId="0" borderId="4"/>
    <xf numFmtId="0" fontId="5" fillId="0" borderId="4">
      <alignment horizontal="center"/>
    </xf>
    <xf numFmtId="164" fontId="5" fillId="0" borderId="8">
      <alignment horizontal="center"/>
    </xf>
    <xf numFmtId="0" fontId="5" fillId="0" borderId="4">
      <alignment horizontal="left"/>
    </xf>
    <xf numFmtId="0" fontId="5" fillId="0" borderId="9">
      <alignment horizontal="center"/>
    </xf>
    <xf numFmtId="0" fontId="5" fillId="0" borderId="3">
      <alignment wrapText="1"/>
    </xf>
    <xf numFmtId="49" fontId="5" fillId="0" borderId="10">
      <alignment horizontal="center"/>
    </xf>
    <xf numFmtId="0" fontId="5" fillId="0" borderId="11">
      <alignment wrapText="1"/>
    </xf>
    <xf numFmtId="49" fontId="5" fillId="0" borderId="8">
      <alignment horizontal="center"/>
    </xf>
    <xf numFmtId="0" fontId="5" fillId="0" borderId="12">
      <alignment horizontal="left"/>
    </xf>
    <xf numFmtId="49" fontId="5" fillId="0" borderId="12"/>
    <xf numFmtId="0" fontId="5" fillId="0" borderId="8">
      <alignment horizontal="center"/>
    </xf>
    <xf numFmtId="49" fontId="5" fillId="0" borderId="4"/>
    <xf numFmtId="49" fontId="5" fillId="0" borderId="13">
      <alignment horizontal="center"/>
    </xf>
    <xf numFmtId="0" fontId="4" fillId="0" borderId="14"/>
    <xf numFmtId="0" fontId="1" fillId="0" borderId="4"/>
    <xf numFmtId="49" fontId="5" fillId="0" borderId="15">
      <alignment horizontal="center" vertical="center" wrapText="1"/>
    </xf>
    <xf numFmtId="49" fontId="5" fillId="0" borderId="16">
      <alignment horizontal="center" vertical="center" wrapText="1"/>
    </xf>
    <xf numFmtId="49" fontId="5" fillId="0" borderId="6">
      <alignment horizontal="center" vertical="center" wrapText="1"/>
    </xf>
    <xf numFmtId="0" fontId="5" fillId="0" borderId="18">
      <alignment horizontal="left" wrapText="1"/>
    </xf>
    <xf numFmtId="49" fontId="5" fillId="0" borderId="19">
      <alignment horizontal="center" wrapText="1"/>
    </xf>
    <xf numFmtId="49" fontId="5" fillId="0" borderId="20">
      <alignment horizontal="center"/>
    </xf>
    <xf numFmtId="4" fontId="5" fillId="0" borderId="15">
      <alignment horizontal="right"/>
    </xf>
    <xf numFmtId="4" fontId="5" fillId="0" borderId="56">
      <alignment horizontal="right"/>
    </xf>
    <xf numFmtId="0" fontId="5" fillId="0" borderId="23">
      <alignment horizontal="left" wrapText="1" indent="1"/>
    </xf>
    <xf numFmtId="49" fontId="5" fillId="0" borderId="24">
      <alignment horizontal="center" wrapText="1"/>
    </xf>
    <xf numFmtId="49" fontId="5" fillId="0" borderId="25">
      <alignment horizontal="center"/>
    </xf>
    <xf numFmtId="0" fontId="5" fillId="0" borderId="27">
      <alignment horizontal="left" wrapText="1" indent="2"/>
    </xf>
    <xf numFmtId="49" fontId="5" fillId="0" borderId="28">
      <alignment horizontal="center"/>
    </xf>
    <xf numFmtId="49" fontId="5" fillId="0" borderId="15">
      <alignment horizontal="center"/>
    </xf>
    <xf numFmtId="0" fontId="5" fillId="0" borderId="14"/>
    <xf numFmtId="0" fontId="5" fillId="2" borderId="4"/>
    <xf numFmtId="0" fontId="5" fillId="0" borderId="4">
      <alignment horizontal="left" wrapText="1"/>
    </xf>
    <xf numFmtId="49" fontId="5" fillId="0" borderId="4">
      <alignment horizontal="center" wrapText="1"/>
    </xf>
    <xf numFmtId="49" fontId="5" fillId="0" borderId="4">
      <alignment horizontal="center"/>
    </xf>
    <xf numFmtId="0" fontId="5" fillId="0" borderId="3">
      <alignment horizontal="left"/>
    </xf>
    <xf numFmtId="49" fontId="5" fillId="0" borderId="3"/>
    <xf numFmtId="0" fontId="5" fillId="0" borderId="30">
      <alignment horizontal="left" wrapText="1"/>
    </xf>
    <xf numFmtId="49" fontId="5" fillId="0" borderId="20">
      <alignment horizontal="center" wrapText="1"/>
    </xf>
    <xf numFmtId="4" fontId="5" fillId="0" borderId="16">
      <alignment horizontal="right"/>
    </xf>
    <xf numFmtId="49" fontId="5" fillId="0" borderId="28">
      <alignment horizontal="center" wrapText="1"/>
    </xf>
    <xf numFmtId="0" fontId="5" fillId="0" borderId="11"/>
    <xf numFmtId="0" fontId="5" fillId="0" borderId="31"/>
    <xf numFmtId="0" fontId="1" fillId="0" borderId="32">
      <alignment horizontal="left" wrapText="1"/>
    </xf>
    <xf numFmtId="0" fontId="5" fillId="0" borderId="33">
      <alignment horizontal="center" wrapText="1"/>
    </xf>
    <xf numFmtId="49" fontId="5" fillId="0" borderId="34">
      <alignment horizontal="center" wrapText="1"/>
    </xf>
    <xf numFmtId="4" fontId="5" fillId="0" borderId="20">
      <alignment horizontal="right"/>
    </xf>
    <xf numFmtId="0" fontId="3" fillId="0" borderId="14"/>
    <xf numFmtId="0" fontId="5" fillId="0" borderId="4">
      <alignment horizontal="center" wrapText="1"/>
    </xf>
    <xf numFmtId="0" fontId="1" fillId="0" borderId="4">
      <alignment horizontal="center"/>
    </xf>
    <xf numFmtId="0" fontId="1" fillId="0" borderId="3"/>
    <xf numFmtId="49" fontId="5" fillId="0" borderId="3">
      <alignment horizontal="left"/>
    </xf>
    <xf numFmtId="0" fontId="5" fillId="0" borderId="3"/>
    <xf numFmtId="0" fontId="5" fillId="0" borderId="23">
      <alignment horizontal="left" wrapText="1"/>
    </xf>
    <xf numFmtId="0" fontId="3" fillId="0" borderId="25"/>
    <xf numFmtId="0" fontId="5" fillId="0" borderId="30">
      <alignment horizontal="left" wrapText="1" indent="1"/>
    </xf>
    <xf numFmtId="49" fontId="5" fillId="0" borderId="35">
      <alignment horizontal="center" wrapText="1"/>
    </xf>
    <xf numFmtId="49" fontId="5" fillId="0" borderId="16">
      <alignment horizontal="center"/>
    </xf>
    <xf numFmtId="0" fontId="5" fillId="0" borderId="23">
      <alignment horizontal="left" wrapText="1" indent="2"/>
    </xf>
    <xf numFmtId="49" fontId="5" fillId="0" borderId="35">
      <alignment horizontal="center"/>
    </xf>
    <xf numFmtId="0" fontId="3" fillId="0" borderId="12"/>
    <xf numFmtId="0" fontId="5" fillId="0" borderId="4">
      <alignment horizontal="right"/>
    </xf>
    <xf numFmtId="0" fontId="3" fillId="0" borderId="3"/>
    <xf numFmtId="0" fontId="1" fillId="0" borderId="36">
      <alignment horizontal="center" vertical="center" textRotation="90" wrapText="1"/>
    </xf>
    <xf numFmtId="0" fontId="5" fillId="0" borderId="15">
      <alignment horizontal="center" vertical="top" wrapText="1"/>
    </xf>
    <xf numFmtId="0" fontId="5" fillId="0" borderId="25">
      <alignment horizontal="center" vertical="top"/>
    </xf>
    <xf numFmtId="0" fontId="5" fillId="0" borderId="15">
      <alignment horizontal="center" vertical="top"/>
    </xf>
    <xf numFmtId="49" fontId="5" fillId="0" borderId="15">
      <alignment horizontal="center" vertical="top" wrapText="1"/>
    </xf>
    <xf numFmtId="0" fontId="1" fillId="0" borderId="37"/>
    <xf numFmtId="49" fontId="1" fillId="0" borderId="19">
      <alignment horizontal="center"/>
    </xf>
    <xf numFmtId="4" fontId="5" fillId="0" borderId="38">
      <alignment horizontal="right"/>
    </xf>
    <xf numFmtId="0" fontId="4" fillId="0" borderId="39"/>
    <xf numFmtId="49" fontId="6" fillId="0" borderId="40">
      <alignment horizontal="left" vertical="center" wrapText="1"/>
    </xf>
    <xf numFmtId="49" fontId="1" fillId="0" borderId="28">
      <alignment horizontal="center" vertical="center" wrapText="1"/>
    </xf>
    <xf numFmtId="4" fontId="5" fillId="0" borderId="27">
      <alignment horizontal="right"/>
    </xf>
    <xf numFmtId="49" fontId="5" fillId="0" borderId="41">
      <alignment horizontal="left" vertical="center" wrapText="1" indent="2"/>
    </xf>
    <xf numFmtId="49" fontId="5" fillId="0" borderId="24">
      <alignment horizontal="center" vertical="center" wrapText="1"/>
    </xf>
    <xf numFmtId="0" fontId="5" fillId="0" borderId="25"/>
    <xf numFmtId="4" fontId="5" fillId="0" borderId="25">
      <alignment horizontal="right"/>
    </xf>
    <xf numFmtId="4" fontId="5" fillId="0" borderId="42">
      <alignment horizontal="right"/>
    </xf>
    <xf numFmtId="49" fontId="5" fillId="0" borderId="43">
      <alignment horizontal="left" vertical="center" wrapText="1" indent="3"/>
    </xf>
    <xf numFmtId="49" fontId="5" fillId="0" borderId="35">
      <alignment horizontal="center" vertical="center" wrapText="1"/>
    </xf>
    <xf numFmtId="4" fontId="5" fillId="0" borderId="44">
      <alignment horizontal="right"/>
    </xf>
    <xf numFmtId="49" fontId="5" fillId="0" borderId="40">
      <alignment horizontal="left" vertical="center" wrapText="1" indent="3"/>
    </xf>
    <xf numFmtId="49" fontId="5" fillId="0" borderId="28">
      <alignment horizontal="center" vertical="center" wrapText="1"/>
    </xf>
    <xf numFmtId="49" fontId="5" fillId="0" borderId="45">
      <alignment horizontal="left" vertical="center" wrapText="1" indent="3"/>
    </xf>
    <xf numFmtId="0" fontId="6" fillId="0" borderId="37">
      <alignment horizontal="left" vertical="center" wrapText="1"/>
    </xf>
    <xf numFmtId="49" fontId="5" fillId="0" borderId="46">
      <alignment horizontal="center" vertical="center" wrapText="1"/>
    </xf>
    <xf numFmtId="4" fontId="5" fillId="0" borderId="6">
      <alignment horizontal="right"/>
    </xf>
    <xf numFmtId="4" fontId="5" fillId="0" borderId="47">
      <alignment horizontal="right"/>
    </xf>
    <xf numFmtId="0" fontId="1" fillId="0" borderId="12">
      <alignment horizontal="center" vertical="center" textRotation="90" wrapText="1"/>
    </xf>
    <xf numFmtId="49" fontId="5" fillId="0" borderId="12">
      <alignment horizontal="left" vertical="center" wrapText="1" indent="3"/>
    </xf>
    <xf numFmtId="49" fontId="5" fillId="0" borderId="14">
      <alignment horizontal="center" vertical="center" wrapText="1"/>
    </xf>
    <xf numFmtId="4" fontId="5" fillId="0" borderId="14">
      <alignment horizontal="right"/>
    </xf>
    <xf numFmtId="0" fontId="5" fillId="0" borderId="4">
      <alignment vertical="center"/>
    </xf>
    <xf numFmtId="49" fontId="5" fillId="0" borderId="4">
      <alignment horizontal="left" vertical="center" wrapText="1" indent="3"/>
    </xf>
    <xf numFmtId="49" fontId="5" fillId="0" borderId="4">
      <alignment horizontal="center" vertical="center" wrapText="1"/>
    </xf>
    <xf numFmtId="4" fontId="5" fillId="0" borderId="4">
      <alignment horizontal="right" shrinkToFit="1"/>
    </xf>
    <xf numFmtId="0" fontId="1" fillId="0" borderId="3">
      <alignment horizontal="center" vertical="center" textRotation="90" wrapText="1"/>
    </xf>
    <xf numFmtId="49" fontId="5" fillId="0" borderId="3">
      <alignment horizontal="left" vertical="center" wrapText="1" indent="3"/>
    </xf>
    <xf numFmtId="49" fontId="5" fillId="0" borderId="3">
      <alignment horizontal="center" vertical="center" wrapText="1"/>
    </xf>
    <xf numFmtId="4" fontId="5" fillId="0" borderId="3">
      <alignment horizontal="right"/>
    </xf>
    <xf numFmtId="0" fontId="3" fillId="0" borderId="48"/>
    <xf numFmtId="49" fontId="5" fillId="0" borderId="25">
      <alignment horizontal="center" vertical="center" wrapText="1"/>
    </xf>
    <xf numFmtId="0" fontId="6" fillId="0" borderId="49">
      <alignment horizontal="left" vertical="center" wrapText="1"/>
    </xf>
    <xf numFmtId="49" fontId="1" fillId="0" borderId="19">
      <alignment horizontal="center" vertical="center" wrapText="1"/>
    </xf>
    <xf numFmtId="4" fontId="5" fillId="0" borderId="50">
      <alignment horizontal="right"/>
    </xf>
    <xf numFmtId="49" fontId="5" fillId="0" borderId="51">
      <alignment horizontal="left" vertical="center" wrapText="1" indent="2"/>
    </xf>
    <xf numFmtId="0" fontId="5" fillId="0" borderId="52"/>
    <xf numFmtId="0" fontId="5" fillId="0" borderId="27"/>
    <xf numFmtId="49" fontId="5" fillId="0" borderId="53">
      <alignment horizontal="left" vertical="center" wrapText="1" indent="3"/>
    </xf>
    <xf numFmtId="4" fontId="5" fillId="0" borderId="54">
      <alignment horizontal="right"/>
    </xf>
    <xf numFmtId="49" fontId="5" fillId="0" borderId="55">
      <alignment horizontal="left" vertical="center" wrapText="1" indent="3"/>
    </xf>
    <xf numFmtId="49" fontId="5" fillId="0" borderId="57">
      <alignment horizontal="left" vertical="center" wrapText="1" indent="3"/>
    </xf>
    <xf numFmtId="49" fontId="5" fillId="0" borderId="58">
      <alignment horizontal="center" vertical="center" wrapText="1"/>
    </xf>
    <xf numFmtId="4" fontId="5" fillId="0" borderId="59">
      <alignment horizontal="right"/>
    </xf>
    <xf numFmtId="0" fontId="1" fillId="0" borderId="12">
      <alignment horizontal="center" vertical="center" textRotation="90"/>
    </xf>
    <xf numFmtId="4" fontId="5" fillId="0" borderId="4">
      <alignment horizontal="right"/>
    </xf>
    <xf numFmtId="0" fontId="1" fillId="0" borderId="3">
      <alignment horizontal="center" vertical="center" textRotation="90"/>
    </xf>
    <xf numFmtId="0" fontId="1" fillId="0" borderId="36">
      <alignment horizontal="center" vertical="center" textRotation="90"/>
    </xf>
    <xf numFmtId="0" fontId="5" fillId="0" borderId="42"/>
    <xf numFmtId="49" fontId="5" fillId="0" borderId="60">
      <alignment horizontal="center" vertical="center" wrapText="1"/>
    </xf>
    <xf numFmtId="0" fontId="5" fillId="0" borderId="61"/>
    <xf numFmtId="0" fontId="5" fillId="0" borderId="62"/>
    <xf numFmtId="0" fontId="1" fillId="0" borderId="15">
      <alignment horizontal="center" vertical="center" textRotation="90"/>
    </xf>
    <xf numFmtId="49" fontId="6" fillId="0" borderId="49">
      <alignment horizontal="left" vertical="center" wrapText="1"/>
    </xf>
    <xf numFmtId="0" fontId="1" fillId="0" borderId="35">
      <alignment horizontal="center" vertical="center"/>
    </xf>
    <xf numFmtId="0" fontId="5" fillId="0" borderId="24">
      <alignment horizontal="center" vertical="center"/>
    </xf>
    <xf numFmtId="0" fontId="5" fillId="0" borderId="35">
      <alignment horizontal="center" vertical="center"/>
    </xf>
    <xf numFmtId="0" fontId="5" fillId="0" borderId="28">
      <alignment horizontal="center" vertical="center"/>
    </xf>
    <xf numFmtId="0" fontId="5" fillId="0" borderId="46">
      <alignment horizontal="center" vertical="center"/>
    </xf>
    <xf numFmtId="0" fontId="1" fillId="0" borderId="19">
      <alignment horizontal="center" vertical="center"/>
    </xf>
    <xf numFmtId="49" fontId="1" fillId="0" borderId="28">
      <alignment horizontal="center" vertical="center"/>
    </xf>
    <xf numFmtId="49" fontId="5" fillId="0" borderId="60">
      <alignment horizontal="center" vertical="center"/>
    </xf>
    <xf numFmtId="49" fontId="5" fillId="0" borderId="35">
      <alignment horizontal="center" vertical="center"/>
    </xf>
    <xf numFmtId="49" fontId="5" fillId="0" borderId="28">
      <alignment horizontal="center" vertical="center"/>
    </xf>
    <xf numFmtId="49" fontId="5" fillId="0" borderId="46">
      <alignment horizontal="center" vertical="center"/>
    </xf>
    <xf numFmtId="49" fontId="5" fillId="0" borderId="3">
      <alignment horizontal="center" wrapText="1"/>
    </xf>
    <xf numFmtId="0" fontId="5" fillId="0" borderId="3">
      <alignment horizontal="center"/>
    </xf>
    <xf numFmtId="49" fontId="5" fillId="0" borderId="4">
      <alignment horizontal="left"/>
    </xf>
    <xf numFmtId="0" fontId="5" fillId="0" borderId="12">
      <alignment horizontal="center"/>
    </xf>
    <xf numFmtId="49" fontId="5" fillId="0" borderId="12">
      <alignment horizontal="center"/>
    </xf>
    <xf numFmtId="0" fontId="7" fillId="0" borderId="3">
      <alignment wrapText="1"/>
    </xf>
    <xf numFmtId="0" fontId="8" fillId="0" borderId="3"/>
    <xf numFmtId="0" fontId="7" fillId="0" borderId="15">
      <alignment wrapText="1"/>
    </xf>
    <xf numFmtId="0" fontId="7" fillId="0" borderId="12">
      <alignment wrapText="1"/>
    </xf>
    <xf numFmtId="0" fontId="8" fillId="0" borderId="12"/>
    <xf numFmtId="0" fontId="2" fillId="0" borderId="4"/>
    <xf numFmtId="0" fontId="9" fillId="0" borderId="4">
      <alignment horizontal="left" wrapText="1"/>
    </xf>
    <xf numFmtId="0" fontId="10" fillId="0" borderId="4"/>
    <xf numFmtId="0" fontId="2" fillId="0" borderId="63"/>
    <xf numFmtId="0" fontId="11" fillId="0" borderId="4">
      <alignment horizontal="center" vertical="top"/>
    </xf>
    <xf numFmtId="49" fontId="12" fillId="0" borderId="64">
      <alignment horizontal="right"/>
    </xf>
    <xf numFmtId="0" fontId="3" fillId="0" borderId="39"/>
    <xf numFmtId="49" fontId="3" fillId="0" borderId="4"/>
    <xf numFmtId="49" fontId="5" fillId="0" borderId="4">
      <alignment horizontal="right"/>
    </xf>
    <xf numFmtId="0" fontId="5" fillId="0" borderId="64">
      <alignment horizontal="right"/>
    </xf>
    <xf numFmtId="49" fontId="5" fillId="0" borderId="36">
      <alignment horizontal="center" vertical="center" wrapText="1"/>
    </xf>
    <xf numFmtId="0" fontId="5" fillId="0" borderId="65">
      <alignment horizontal="left" wrapText="1"/>
    </xf>
    <xf numFmtId="0" fontId="5" fillId="0" borderId="66">
      <alignment horizontal="left" wrapText="1" indent="1"/>
    </xf>
    <xf numFmtId="49" fontId="5" fillId="0" borderId="52">
      <alignment horizontal="center"/>
    </xf>
    <xf numFmtId="49" fontId="5" fillId="0" borderId="48">
      <alignment horizontal="center"/>
    </xf>
    <xf numFmtId="0" fontId="5" fillId="0" borderId="32">
      <alignment horizontal="left" wrapText="1" indent="2"/>
    </xf>
    <xf numFmtId="0" fontId="5" fillId="2" borderId="14"/>
    <xf numFmtId="0" fontId="5" fillId="0" borderId="67">
      <alignment horizontal="left" wrapText="1"/>
    </xf>
    <xf numFmtId="49" fontId="5" fillId="0" borderId="27">
      <alignment horizontal="center"/>
    </xf>
    <xf numFmtId="0" fontId="1" fillId="0" borderId="8">
      <alignment horizontal="left" wrapText="1"/>
    </xf>
    <xf numFmtId="49" fontId="5" fillId="0" borderId="42">
      <alignment horizontal="center"/>
    </xf>
    <xf numFmtId="0" fontId="5" fillId="0" borderId="66">
      <alignment horizontal="left" wrapText="1"/>
    </xf>
    <xf numFmtId="0" fontId="3" fillId="0" borderId="42"/>
    <xf numFmtId="0" fontId="5" fillId="0" borderId="67">
      <alignment horizontal="left" wrapText="1" indent="1"/>
    </xf>
    <xf numFmtId="0" fontId="5" fillId="0" borderId="66">
      <alignment horizontal="left" wrapText="1" indent="2"/>
    </xf>
    <xf numFmtId="0" fontId="13" fillId="0" borderId="0"/>
    <xf numFmtId="0" fontId="13" fillId="0" borderId="0"/>
    <xf numFmtId="0" fontId="13" fillId="0" borderId="0"/>
    <xf numFmtId="0" fontId="4" fillId="0" borderId="4"/>
    <xf numFmtId="0" fontId="4" fillId="0" borderId="4"/>
    <xf numFmtId="0" fontId="3" fillId="3" borderId="4"/>
    <xf numFmtId="0" fontId="4" fillId="0" borderId="4"/>
  </cellStyleXfs>
  <cellXfs count="183">
    <xf numFmtId="0" fontId="0" fillId="0" borderId="0" xfId="0"/>
    <xf numFmtId="0" fontId="0" fillId="0" borderId="0" xfId="0" applyProtection="1">
      <protection locked="0"/>
    </xf>
    <xf numFmtId="0" fontId="2" fillId="0" borderId="3" xfId="2" applyNumberFormat="1" applyProtection="1"/>
    <xf numFmtId="0" fontId="3" fillId="0" borderId="4" xfId="3" applyNumberFormat="1" applyProtection="1"/>
    <xf numFmtId="0" fontId="4" fillId="0" borderId="4" xfId="4" applyNumberFormat="1" applyProtection="1"/>
    <xf numFmtId="0" fontId="5" fillId="0" borderId="6" xfId="5" applyNumberFormat="1" applyProtection="1">
      <alignment horizontal="center"/>
    </xf>
    <xf numFmtId="49" fontId="3" fillId="0" borderId="7" xfId="6" applyNumberFormat="1" applyProtection="1">
      <alignment horizontal="center"/>
    </xf>
    <xf numFmtId="0" fontId="5" fillId="0" borderId="4" xfId="7" applyNumberFormat="1" applyProtection="1"/>
    <xf numFmtId="0" fontId="5" fillId="0" borderId="4" xfId="8" applyNumberFormat="1" applyProtection="1">
      <alignment horizontal="center"/>
    </xf>
    <xf numFmtId="164" fontId="5" fillId="0" borderId="8" xfId="9" applyNumberFormat="1" applyProtection="1">
      <alignment horizontal="center"/>
    </xf>
    <xf numFmtId="0" fontId="5" fillId="0" borderId="4" xfId="10" applyNumberFormat="1" applyProtection="1">
      <alignment horizontal="left"/>
    </xf>
    <xf numFmtId="0" fontId="5" fillId="0" borderId="9" xfId="11" applyNumberFormat="1" applyProtection="1">
      <alignment horizontal="center"/>
    </xf>
    <xf numFmtId="49" fontId="5" fillId="0" borderId="10" xfId="13" applyNumberFormat="1" applyProtection="1">
      <alignment horizontal="center"/>
    </xf>
    <xf numFmtId="49" fontId="5" fillId="0" borderId="8" xfId="15" applyNumberFormat="1" applyProtection="1">
      <alignment horizontal="center"/>
    </xf>
    <xf numFmtId="0" fontId="5" fillId="0" borderId="12" xfId="16" applyNumberFormat="1" applyProtection="1">
      <alignment horizontal="left"/>
    </xf>
    <xf numFmtId="49" fontId="5" fillId="0" borderId="12" xfId="17" applyNumberFormat="1" applyProtection="1"/>
    <xf numFmtId="0" fontId="5" fillId="0" borderId="8" xfId="18" applyNumberFormat="1" applyProtection="1">
      <alignment horizontal="center"/>
    </xf>
    <xf numFmtId="49" fontId="5" fillId="0" borderId="4" xfId="19" applyNumberFormat="1" applyProtection="1"/>
    <xf numFmtId="49" fontId="5" fillId="0" borderId="13" xfId="20" applyNumberFormat="1" applyProtection="1">
      <alignment horizontal="center"/>
    </xf>
    <xf numFmtId="0" fontId="4" fillId="0" borderId="14" xfId="21" applyNumberFormat="1" applyProtection="1"/>
    <xf numFmtId="0" fontId="1" fillId="0" borderId="4" xfId="22" applyNumberFormat="1" applyProtection="1"/>
    <xf numFmtId="49" fontId="5" fillId="0" borderId="15" xfId="23" applyNumberFormat="1" applyProtection="1">
      <alignment horizontal="center" vertical="center" wrapText="1"/>
    </xf>
    <xf numFmtId="49" fontId="5" fillId="0" borderId="15" xfId="23">
      <alignment horizontal="center" vertical="center" wrapText="1"/>
    </xf>
    <xf numFmtId="49" fontId="5" fillId="0" borderId="16" xfId="24" applyNumberFormat="1" applyProtection="1">
      <alignment horizontal="center" vertical="center" wrapText="1"/>
    </xf>
    <xf numFmtId="49" fontId="5" fillId="0" borderId="6" xfId="25" applyNumberFormat="1" applyProtection="1">
      <alignment horizontal="center" vertical="center" wrapText="1"/>
    </xf>
    <xf numFmtId="49" fontId="5" fillId="0" borderId="17" xfId="25" applyNumberFormat="1" applyBorder="1" applyProtection="1">
      <alignment horizontal="center" vertical="center" wrapText="1"/>
    </xf>
    <xf numFmtId="0" fontId="5" fillId="0" borderId="18" xfId="26" applyNumberFormat="1" applyProtection="1">
      <alignment horizontal="left" wrapText="1"/>
    </xf>
    <xf numFmtId="49" fontId="5" fillId="0" borderId="19" xfId="27" applyNumberFormat="1" applyProtection="1">
      <alignment horizontal="center" wrapText="1"/>
    </xf>
    <xf numFmtId="49" fontId="5" fillId="0" borderId="20" xfId="28" applyNumberFormat="1" applyProtection="1">
      <alignment horizontal="center"/>
    </xf>
    <xf numFmtId="4" fontId="5" fillId="0" borderId="15" xfId="29" applyNumberFormat="1" applyProtection="1">
      <alignment horizontal="right"/>
    </xf>
    <xf numFmtId="4" fontId="5" fillId="0" borderId="21" xfId="29" applyNumberFormat="1" applyBorder="1" applyProtection="1">
      <alignment horizontal="right"/>
    </xf>
    <xf numFmtId="4" fontId="5" fillId="0" borderId="22" xfId="30" applyNumberFormat="1" applyBorder="1" applyProtection="1">
      <alignment horizontal="right"/>
    </xf>
    <xf numFmtId="0" fontId="5" fillId="0" borderId="23" xfId="31" applyNumberFormat="1" applyProtection="1">
      <alignment horizontal="left" wrapText="1" indent="1"/>
    </xf>
    <xf numFmtId="49" fontId="5" fillId="0" borderId="24" xfId="32" applyNumberFormat="1" applyProtection="1">
      <alignment horizontal="center" wrapText="1"/>
    </xf>
    <xf numFmtId="49" fontId="5" fillId="0" borderId="25" xfId="33" applyNumberFormat="1" applyProtection="1">
      <alignment horizontal="center"/>
    </xf>
    <xf numFmtId="49" fontId="5" fillId="0" borderId="26" xfId="33" applyNumberFormat="1" applyBorder="1" applyProtection="1">
      <alignment horizontal="center"/>
    </xf>
    <xf numFmtId="0" fontId="5" fillId="0" borderId="27" xfId="34" applyNumberFormat="1" applyProtection="1">
      <alignment horizontal="left" wrapText="1" indent="2"/>
    </xf>
    <xf numFmtId="49" fontId="5" fillId="0" borderId="28" xfId="35" applyNumberFormat="1" applyProtection="1">
      <alignment horizontal="center"/>
    </xf>
    <xf numFmtId="49" fontId="5" fillId="0" borderId="15" xfId="36" applyNumberFormat="1" applyProtection="1">
      <alignment horizontal="center"/>
    </xf>
    <xf numFmtId="0" fontId="5" fillId="0" borderId="14" xfId="37" applyNumberFormat="1" applyProtection="1"/>
    <xf numFmtId="0" fontId="5" fillId="0" borderId="29" xfId="37" applyNumberFormat="1" applyBorder="1" applyProtection="1"/>
    <xf numFmtId="0" fontId="5" fillId="2" borderId="4" xfId="38" applyNumberFormat="1" applyProtection="1"/>
    <xf numFmtId="0" fontId="5" fillId="0" borderId="4" xfId="39" applyNumberFormat="1" applyProtection="1">
      <alignment horizontal="left" wrapText="1"/>
    </xf>
    <xf numFmtId="49" fontId="5" fillId="0" borderId="4" xfId="40" applyNumberFormat="1" applyProtection="1">
      <alignment horizontal="center" wrapText="1"/>
    </xf>
    <xf numFmtId="49" fontId="5" fillId="0" borderId="4" xfId="41" applyNumberFormat="1" applyProtection="1">
      <alignment horizontal="center"/>
    </xf>
    <xf numFmtId="0" fontId="5" fillId="0" borderId="3" xfId="42" applyNumberFormat="1" applyProtection="1">
      <alignment horizontal="left"/>
    </xf>
    <xf numFmtId="49" fontId="5" fillId="0" borderId="3" xfId="43" applyNumberFormat="1" applyProtection="1"/>
    <xf numFmtId="0" fontId="5" fillId="0" borderId="30" xfId="44" applyNumberFormat="1" applyProtection="1">
      <alignment horizontal="left" wrapText="1"/>
    </xf>
    <xf numFmtId="49" fontId="5" fillId="0" borderId="20" xfId="45" applyNumberFormat="1" applyProtection="1">
      <alignment horizontal="center" wrapText="1"/>
    </xf>
    <xf numFmtId="4" fontId="5" fillId="0" borderId="16" xfId="46" applyNumberFormat="1" applyProtection="1">
      <alignment horizontal="right"/>
    </xf>
    <xf numFmtId="49" fontId="5" fillId="0" borderId="28" xfId="47" applyNumberFormat="1" applyProtection="1">
      <alignment horizontal="center" wrapText="1"/>
    </xf>
    <xf numFmtId="0" fontId="5" fillId="0" borderId="11" xfId="48" applyNumberFormat="1" applyProtection="1"/>
    <xf numFmtId="0" fontId="5" fillId="0" borderId="31" xfId="49" applyNumberFormat="1" applyProtection="1"/>
    <xf numFmtId="0" fontId="1" fillId="0" borderId="32" xfId="50" applyNumberFormat="1" applyProtection="1">
      <alignment horizontal="left" wrapText="1"/>
    </xf>
    <xf numFmtId="0" fontId="5" fillId="0" borderId="33" xfId="51" applyNumberFormat="1" applyProtection="1">
      <alignment horizontal="center" wrapText="1"/>
    </xf>
    <xf numFmtId="49" fontId="5" fillId="0" borderId="34" xfId="52" applyNumberFormat="1" applyProtection="1">
      <alignment horizontal="center" wrapText="1"/>
    </xf>
    <xf numFmtId="4" fontId="5" fillId="0" borderId="20" xfId="53" applyNumberFormat="1" applyProtection="1">
      <alignment horizontal="right"/>
    </xf>
    <xf numFmtId="0" fontId="3" fillId="0" borderId="14" xfId="54" applyNumberFormat="1" applyProtection="1"/>
    <xf numFmtId="0" fontId="5" fillId="0" borderId="4" xfId="55" applyNumberFormat="1" applyProtection="1">
      <alignment horizontal="center" wrapText="1"/>
    </xf>
    <xf numFmtId="0" fontId="1" fillId="0" borderId="3" xfId="57" applyNumberFormat="1" applyProtection="1"/>
    <xf numFmtId="49" fontId="5" fillId="0" borderId="3" xfId="58" applyNumberFormat="1" applyProtection="1">
      <alignment horizontal="left"/>
    </xf>
    <xf numFmtId="0" fontId="5" fillId="0" borderId="3" xfId="59" applyNumberFormat="1" applyProtection="1"/>
    <xf numFmtId="0" fontId="5" fillId="0" borderId="23" xfId="60" applyNumberFormat="1" applyProtection="1">
      <alignment horizontal="left" wrapText="1"/>
    </xf>
    <xf numFmtId="0" fontId="3" fillId="0" borderId="25" xfId="61" applyNumberFormat="1" applyProtection="1"/>
    <xf numFmtId="0" fontId="5" fillId="0" borderId="30" xfId="62" applyNumberFormat="1" applyProtection="1">
      <alignment horizontal="left" wrapText="1" indent="1"/>
    </xf>
    <xf numFmtId="49" fontId="5" fillId="0" borderId="35" xfId="63" applyNumberFormat="1" applyProtection="1">
      <alignment horizontal="center" wrapText="1"/>
    </xf>
    <xf numFmtId="49" fontId="5" fillId="0" borderId="16" xfId="64" applyNumberFormat="1" applyProtection="1">
      <alignment horizontal="center"/>
    </xf>
    <xf numFmtId="0" fontId="5" fillId="0" borderId="23" xfId="65" applyNumberFormat="1" applyProtection="1">
      <alignment horizontal="left" wrapText="1" indent="2"/>
    </xf>
    <xf numFmtId="49" fontId="5" fillId="0" borderId="35" xfId="66" applyNumberFormat="1" applyProtection="1">
      <alignment horizontal="center"/>
    </xf>
    <xf numFmtId="0" fontId="3" fillId="0" borderId="12" xfId="67" applyNumberFormat="1" applyProtection="1"/>
    <xf numFmtId="0" fontId="5" fillId="0" borderId="4" xfId="68" applyNumberFormat="1" applyProtection="1">
      <alignment horizontal="right"/>
    </xf>
    <xf numFmtId="0" fontId="3" fillId="0" borderId="3" xfId="69" applyNumberFormat="1" applyProtection="1"/>
    <xf numFmtId="0" fontId="5" fillId="0" borderId="15" xfId="71" applyNumberFormat="1" applyProtection="1">
      <alignment horizontal="center" vertical="top" wrapText="1"/>
    </xf>
    <xf numFmtId="49" fontId="5" fillId="0" borderId="15" xfId="74" applyNumberFormat="1" applyProtection="1">
      <alignment horizontal="center" vertical="top" wrapText="1"/>
    </xf>
    <xf numFmtId="0" fontId="1" fillId="0" borderId="37" xfId="75" applyNumberFormat="1" applyProtection="1"/>
    <xf numFmtId="49" fontId="1" fillId="0" borderId="19" xfId="76" applyNumberFormat="1" applyProtection="1">
      <alignment horizontal="center"/>
    </xf>
    <xf numFmtId="4" fontId="5" fillId="0" borderId="38" xfId="77" applyNumberFormat="1" applyProtection="1">
      <alignment horizontal="right"/>
    </xf>
    <xf numFmtId="0" fontId="4" fillId="0" borderId="39" xfId="78" applyNumberFormat="1" applyProtection="1"/>
    <xf numFmtId="49" fontId="6" fillId="0" borderId="40" xfId="79" applyNumberFormat="1" applyProtection="1">
      <alignment horizontal="left" vertical="center" wrapText="1"/>
    </xf>
    <xf numFmtId="49" fontId="1" fillId="0" borderId="28" xfId="80" applyNumberFormat="1" applyProtection="1">
      <alignment horizontal="center" vertical="center" wrapText="1"/>
    </xf>
    <xf numFmtId="4" fontId="5" fillId="0" borderId="27" xfId="81" applyNumberFormat="1" applyProtection="1">
      <alignment horizontal="right"/>
    </xf>
    <xf numFmtId="49" fontId="5" fillId="0" borderId="41" xfId="82" applyNumberFormat="1" applyProtection="1">
      <alignment horizontal="left" vertical="center" wrapText="1" indent="2"/>
    </xf>
    <xf numFmtId="49" fontId="5" fillId="0" borderId="24" xfId="83" applyNumberFormat="1" applyProtection="1">
      <alignment horizontal="center" vertical="center" wrapText="1"/>
    </xf>
    <xf numFmtId="0" fontId="5" fillId="0" borderId="25" xfId="84" applyNumberFormat="1" applyProtection="1"/>
    <xf numFmtId="4" fontId="5" fillId="0" borderId="25" xfId="85" applyNumberFormat="1" applyProtection="1">
      <alignment horizontal="right"/>
    </xf>
    <xf numFmtId="4" fontId="5" fillId="0" borderId="42" xfId="86" applyNumberFormat="1" applyProtection="1">
      <alignment horizontal="right"/>
    </xf>
    <xf numFmtId="49" fontId="5" fillId="0" borderId="43" xfId="87" applyNumberFormat="1" applyProtection="1">
      <alignment horizontal="left" vertical="center" wrapText="1" indent="3"/>
    </xf>
    <xf numFmtId="49" fontId="5" fillId="0" borderId="35" xfId="88" applyNumberFormat="1" applyProtection="1">
      <alignment horizontal="center" vertical="center" wrapText="1"/>
    </xf>
    <xf numFmtId="4" fontId="5" fillId="0" borderId="44" xfId="89" applyNumberFormat="1" applyProtection="1">
      <alignment horizontal="right"/>
    </xf>
    <xf numFmtId="49" fontId="5" fillId="0" borderId="40" xfId="90" applyNumberFormat="1" applyProtection="1">
      <alignment horizontal="left" vertical="center" wrapText="1" indent="3"/>
    </xf>
    <xf numFmtId="49" fontId="5" fillId="0" borderId="28" xfId="91" applyNumberFormat="1" applyProtection="1">
      <alignment horizontal="center" vertical="center" wrapText="1"/>
    </xf>
    <xf numFmtId="49" fontId="5" fillId="0" borderId="45" xfId="92" applyNumberFormat="1" applyProtection="1">
      <alignment horizontal="left" vertical="center" wrapText="1" indent="3"/>
    </xf>
    <xf numFmtId="0" fontId="6" fillId="0" borderId="37" xfId="93" applyNumberFormat="1" applyProtection="1">
      <alignment horizontal="left" vertical="center" wrapText="1"/>
    </xf>
    <xf numFmtId="49" fontId="5" fillId="0" borderId="46" xfId="94" applyNumberFormat="1" applyProtection="1">
      <alignment horizontal="center" vertical="center" wrapText="1"/>
    </xf>
    <xf numFmtId="4" fontId="5" fillId="0" borderId="6" xfId="95" applyNumberFormat="1" applyProtection="1">
      <alignment horizontal="right"/>
    </xf>
    <xf numFmtId="4" fontId="5" fillId="0" borderId="47" xfId="96" applyNumberFormat="1" applyProtection="1">
      <alignment horizontal="right"/>
    </xf>
    <xf numFmtId="0" fontId="1" fillId="0" borderId="12" xfId="97" applyNumberFormat="1" applyProtection="1">
      <alignment horizontal="center" vertical="center" textRotation="90" wrapText="1"/>
    </xf>
    <xf numFmtId="49" fontId="5" fillId="0" borderId="12" xfId="98" applyNumberFormat="1" applyProtection="1">
      <alignment horizontal="left" vertical="center" wrapText="1" indent="3"/>
    </xf>
    <xf numFmtId="49" fontId="5" fillId="0" borderId="14" xfId="99" applyNumberFormat="1" applyProtection="1">
      <alignment horizontal="center" vertical="center" wrapText="1"/>
    </xf>
    <xf numFmtId="4" fontId="5" fillId="0" borderId="14" xfId="100" applyNumberFormat="1" applyProtection="1">
      <alignment horizontal="right"/>
    </xf>
    <xf numFmtId="0" fontId="5" fillId="0" borderId="4" xfId="101" applyNumberFormat="1" applyProtection="1">
      <alignment vertical="center"/>
    </xf>
    <xf numFmtId="49" fontId="5" fillId="0" borderId="4" xfId="102" applyNumberFormat="1" applyProtection="1">
      <alignment horizontal="left" vertical="center" wrapText="1" indent="3"/>
    </xf>
    <xf numFmtId="49" fontId="5" fillId="0" borderId="4" xfId="103" applyNumberFormat="1" applyProtection="1">
      <alignment horizontal="center" vertical="center" wrapText="1"/>
    </xf>
    <xf numFmtId="4" fontId="5" fillId="0" borderId="4" xfId="104" applyNumberFormat="1" applyProtection="1">
      <alignment horizontal="right" shrinkToFit="1"/>
    </xf>
    <xf numFmtId="0" fontId="1" fillId="0" borderId="3" xfId="105" applyNumberFormat="1" applyProtection="1">
      <alignment horizontal="center" vertical="center" textRotation="90" wrapText="1"/>
    </xf>
    <xf numFmtId="49" fontId="5" fillId="0" borderId="3" xfId="106" applyNumberFormat="1" applyProtection="1">
      <alignment horizontal="left" vertical="center" wrapText="1" indent="3"/>
    </xf>
    <xf numFmtId="49" fontId="5" fillId="0" borderId="3" xfId="107" applyNumberFormat="1" applyProtection="1">
      <alignment horizontal="center" vertical="center" wrapText="1"/>
    </xf>
    <xf numFmtId="4" fontId="5" fillId="0" borderId="3" xfId="108" applyNumberFormat="1" applyProtection="1">
      <alignment horizontal="right"/>
    </xf>
    <xf numFmtId="0" fontId="3" fillId="0" borderId="48" xfId="109" applyNumberFormat="1" applyProtection="1"/>
    <xf numFmtId="49" fontId="5" fillId="0" borderId="25" xfId="110" applyNumberFormat="1" applyProtection="1">
      <alignment horizontal="center" vertical="center" wrapText="1"/>
    </xf>
    <xf numFmtId="0" fontId="6" fillId="0" borderId="49" xfId="111" applyNumberFormat="1" applyProtection="1">
      <alignment horizontal="left" vertical="center" wrapText="1"/>
    </xf>
    <xf numFmtId="49" fontId="1" fillId="0" borderId="19" xfId="112" applyNumberFormat="1" applyProtection="1">
      <alignment horizontal="center" vertical="center" wrapText="1"/>
    </xf>
    <xf numFmtId="4" fontId="5" fillId="0" borderId="50" xfId="113" applyNumberFormat="1" applyProtection="1">
      <alignment horizontal="right"/>
    </xf>
    <xf numFmtId="49" fontId="5" fillId="0" borderId="51" xfId="114" applyNumberFormat="1" applyProtection="1">
      <alignment horizontal="left" vertical="center" wrapText="1" indent="2"/>
    </xf>
    <xf numFmtId="0" fontId="5" fillId="0" borderId="52" xfId="115" applyNumberFormat="1" applyProtection="1"/>
    <xf numFmtId="0" fontId="5" fillId="0" borderId="27" xfId="116" applyNumberFormat="1" applyProtection="1"/>
    <xf numFmtId="49" fontId="5" fillId="0" borderId="53" xfId="117" applyNumberFormat="1" applyProtection="1">
      <alignment horizontal="left" vertical="center" wrapText="1" indent="3"/>
    </xf>
    <xf numFmtId="4" fontId="5" fillId="0" borderId="54" xfId="118" applyNumberFormat="1" applyProtection="1">
      <alignment horizontal="right"/>
    </xf>
    <xf numFmtId="49" fontId="5" fillId="0" borderId="55" xfId="119" applyNumberFormat="1" applyProtection="1">
      <alignment horizontal="left" vertical="center" wrapText="1" indent="3"/>
    </xf>
    <xf numFmtId="4" fontId="5" fillId="0" borderId="56" xfId="30" applyNumberFormat="1" applyProtection="1">
      <alignment horizontal="right"/>
    </xf>
    <xf numFmtId="49" fontId="5" fillId="0" borderId="57" xfId="120" applyNumberFormat="1" applyProtection="1">
      <alignment horizontal="left" vertical="center" wrapText="1" indent="3"/>
    </xf>
    <xf numFmtId="49" fontId="5" fillId="0" borderId="58" xfId="121" applyNumberFormat="1" applyProtection="1">
      <alignment horizontal="center" vertical="center" wrapText="1"/>
    </xf>
    <xf numFmtId="4" fontId="5" fillId="0" borderId="59" xfId="122" applyNumberFormat="1" applyProtection="1">
      <alignment horizontal="right"/>
    </xf>
    <xf numFmtId="0" fontId="1" fillId="0" borderId="12" xfId="123" applyNumberFormat="1" applyProtection="1">
      <alignment horizontal="center" vertical="center" textRotation="90"/>
    </xf>
    <xf numFmtId="4" fontId="5" fillId="0" borderId="4" xfId="124" applyNumberFormat="1" applyProtection="1">
      <alignment horizontal="right"/>
    </xf>
    <xf numFmtId="0" fontId="1" fillId="0" borderId="3" xfId="125" applyNumberFormat="1" applyProtection="1">
      <alignment horizontal="center" vertical="center" textRotation="90"/>
    </xf>
    <xf numFmtId="0" fontId="5" fillId="0" borderId="42" xfId="127" applyNumberFormat="1" applyProtection="1"/>
    <xf numFmtId="49" fontId="5" fillId="0" borderId="60" xfId="128" applyNumberFormat="1" applyProtection="1">
      <alignment horizontal="center" vertical="center" wrapText="1"/>
    </xf>
    <xf numFmtId="0" fontId="5" fillId="0" borderId="61" xfId="129" applyNumberFormat="1" applyProtection="1"/>
    <xf numFmtId="0" fontId="5" fillId="0" borderId="62" xfId="130" applyNumberFormat="1" applyProtection="1"/>
    <xf numFmtId="49" fontId="6" fillId="0" borderId="49" xfId="132" applyNumberFormat="1" applyProtection="1">
      <alignment horizontal="left" vertical="center" wrapText="1"/>
    </xf>
    <xf numFmtId="0" fontId="1" fillId="0" borderId="35" xfId="133" applyNumberFormat="1" applyProtection="1">
      <alignment horizontal="center" vertical="center"/>
    </xf>
    <xf numFmtId="0" fontId="5" fillId="0" borderId="24" xfId="134" applyNumberFormat="1" applyProtection="1">
      <alignment horizontal="center" vertical="center"/>
    </xf>
    <xf numFmtId="0" fontId="5" fillId="0" borderId="35" xfId="135" applyNumberFormat="1" applyProtection="1">
      <alignment horizontal="center" vertical="center"/>
    </xf>
    <xf numFmtId="0" fontId="5" fillId="0" borderId="28" xfId="136" applyNumberFormat="1" applyProtection="1">
      <alignment horizontal="center" vertical="center"/>
    </xf>
    <xf numFmtId="0" fontId="5" fillId="0" borderId="46" xfId="137" applyNumberFormat="1" applyProtection="1">
      <alignment horizontal="center" vertical="center"/>
    </xf>
    <xf numFmtId="0" fontId="1" fillId="0" borderId="19" xfId="138" applyNumberFormat="1" applyProtection="1">
      <alignment horizontal="center" vertical="center"/>
    </xf>
    <xf numFmtId="49" fontId="1" fillId="0" borderId="28" xfId="139" applyNumberFormat="1" applyProtection="1">
      <alignment horizontal="center" vertical="center"/>
    </xf>
    <xf numFmtId="49" fontId="5" fillId="0" borderId="60" xfId="140" applyNumberFormat="1" applyProtection="1">
      <alignment horizontal="center" vertical="center"/>
    </xf>
    <xf numFmtId="49" fontId="5" fillId="0" borderId="35" xfId="141" applyNumberFormat="1" applyProtection="1">
      <alignment horizontal="center" vertical="center"/>
    </xf>
    <xf numFmtId="49" fontId="5" fillId="0" borderId="28" xfId="142" applyNumberFormat="1" applyProtection="1">
      <alignment horizontal="center" vertical="center"/>
    </xf>
    <xf numFmtId="49" fontId="5" fillId="0" borderId="46" xfId="143" applyNumberFormat="1" applyProtection="1">
      <alignment horizontal="center" vertical="center"/>
    </xf>
    <xf numFmtId="49" fontId="5" fillId="0" borderId="4" xfId="146" applyNumberFormat="1" applyProtection="1">
      <alignment horizontal="left"/>
    </xf>
    <xf numFmtId="0" fontId="7" fillId="0" borderId="3" xfId="149" applyNumberFormat="1" applyProtection="1">
      <alignment wrapText="1"/>
    </xf>
    <xf numFmtId="0" fontId="8" fillId="0" borderId="3" xfId="150" applyNumberFormat="1" applyProtection="1"/>
    <xf numFmtId="0" fontId="7" fillId="0" borderId="12" xfId="152" applyNumberFormat="1" applyProtection="1">
      <alignment wrapText="1"/>
    </xf>
    <xf numFmtId="0" fontId="8" fillId="0" borderId="12" xfId="153" applyNumberFormat="1" applyProtection="1"/>
    <xf numFmtId="49" fontId="5" fillId="0" borderId="15" xfId="23" applyNumberFormat="1" applyProtection="1">
      <alignment horizontal="center" vertical="center" wrapText="1"/>
    </xf>
    <xf numFmtId="49" fontId="5" fillId="0" borderId="15" xfId="23">
      <alignment horizontal="center" vertical="center" wrapText="1"/>
    </xf>
    <xf numFmtId="0" fontId="5" fillId="0" borderId="3" xfId="12" applyNumberFormat="1" applyProtection="1">
      <alignment wrapText="1"/>
    </xf>
    <xf numFmtId="0" fontId="5" fillId="0" borderId="3" xfId="12">
      <alignment wrapText="1"/>
    </xf>
    <xf numFmtId="0" fontId="5" fillId="0" borderId="11" xfId="14" applyNumberFormat="1" applyProtection="1">
      <alignment wrapText="1"/>
    </xf>
    <xf numFmtId="0" fontId="5" fillId="0" borderId="11" xfId="14">
      <alignment wrapText="1"/>
    </xf>
    <xf numFmtId="0" fontId="1" fillId="0" borderId="1" xfId="1" applyNumberFormat="1" applyFont="1" applyBorder="1" applyAlignment="1" applyProtection="1">
      <alignment horizontal="center" wrapText="1"/>
    </xf>
    <xf numFmtId="0" fontId="1" fillId="0" borderId="2" xfId="1" applyNumberFormat="1" applyFont="1" applyBorder="1" applyAlignment="1" applyProtection="1">
      <alignment horizontal="center" wrapText="1"/>
    </xf>
    <xf numFmtId="0" fontId="1" fillId="0" borderId="5" xfId="1" applyNumberFormat="1" applyFont="1" applyBorder="1" applyAlignment="1" applyProtection="1">
      <alignment horizontal="center" wrapText="1"/>
    </xf>
    <xf numFmtId="0" fontId="1" fillId="0" borderId="0" xfId="1" applyNumberFormat="1" applyFont="1" applyBorder="1" applyAlignment="1" applyProtection="1">
      <alignment horizontal="center" wrapText="1"/>
    </xf>
    <xf numFmtId="0" fontId="1" fillId="0" borderId="4" xfId="56" applyNumberFormat="1" applyProtection="1">
      <alignment horizontal="center"/>
    </xf>
    <xf numFmtId="0" fontId="1" fillId="0" borderId="4" xfId="56">
      <alignment horizontal="center"/>
    </xf>
    <xf numFmtId="49" fontId="5" fillId="0" borderId="12" xfId="148" applyNumberFormat="1" applyProtection="1">
      <alignment horizontal="center"/>
    </xf>
    <xf numFmtId="49" fontId="5" fillId="0" borderId="12" xfId="148">
      <alignment horizontal="center"/>
    </xf>
    <xf numFmtId="0" fontId="5" fillId="0" borderId="25" xfId="72" applyNumberFormat="1" applyProtection="1">
      <alignment horizontal="center" vertical="top"/>
    </xf>
    <xf numFmtId="0" fontId="5" fillId="0" borderId="25" xfId="72">
      <alignment horizontal="center" vertical="top"/>
    </xf>
    <xf numFmtId="0" fontId="5" fillId="0" borderId="15" xfId="73" applyNumberFormat="1" applyProtection="1">
      <alignment horizontal="center" vertical="top"/>
    </xf>
    <xf numFmtId="0" fontId="5" fillId="0" borderId="15" xfId="73">
      <alignment horizontal="center" vertical="top"/>
    </xf>
    <xf numFmtId="0" fontId="5" fillId="0" borderId="3" xfId="145" applyNumberFormat="1" applyProtection="1">
      <alignment horizontal="center"/>
    </xf>
    <xf numFmtId="0" fontId="5" fillId="0" borderId="3" xfId="145">
      <alignment horizontal="center"/>
    </xf>
    <xf numFmtId="0" fontId="5" fillId="0" borderId="12" xfId="147" applyNumberFormat="1" applyProtection="1">
      <alignment horizontal="center"/>
    </xf>
    <xf numFmtId="0" fontId="5" fillId="0" borderId="12" xfId="147">
      <alignment horizontal="center"/>
    </xf>
    <xf numFmtId="49" fontId="5" fillId="0" borderId="3" xfId="144" applyNumberFormat="1" applyProtection="1">
      <alignment horizontal="center" wrapText="1"/>
    </xf>
    <xf numFmtId="49" fontId="5" fillId="0" borderId="3" xfId="144">
      <alignment horizontal="center" wrapText="1"/>
    </xf>
    <xf numFmtId="49" fontId="5" fillId="0" borderId="3" xfId="43" applyNumberFormat="1" applyProtection="1"/>
    <xf numFmtId="49" fontId="5" fillId="0" borderId="3" xfId="43"/>
    <xf numFmtId="0" fontId="7" fillId="0" borderId="15" xfId="151" applyNumberFormat="1" applyProtection="1">
      <alignment wrapText="1"/>
    </xf>
    <xf numFmtId="0" fontId="7" fillId="0" borderId="15" xfId="151">
      <alignment wrapText="1"/>
    </xf>
    <xf numFmtId="0" fontId="1" fillId="0" borderId="36" xfId="126" applyNumberFormat="1" applyProtection="1">
      <alignment horizontal="center" vertical="center" textRotation="90"/>
    </xf>
    <xf numFmtId="0" fontId="1" fillId="0" borderId="36" xfId="126">
      <alignment horizontal="center" vertical="center" textRotation="90"/>
    </xf>
    <xf numFmtId="0" fontId="5" fillId="0" borderId="15" xfId="71" applyNumberFormat="1" applyProtection="1">
      <alignment horizontal="center" vertical="top" wrapText="1"/>
    </xf>
    <xf numFmtId="0" fontId="5" fillId="0" borderId="15" xfId="71">
      <alignment horizontal="center" vertical="top" wrapText="1"/>
    </xf>
    <xf numFmtId="0" fontId="1" fillId="0" borderId="15" xfId="131" applyNumberFormat="1" applyProtection="1">
      <alignment horizontal="center" vertical="center" textRotation="90"/>
    </xf>
    <xf numFmtId="0" fontId="1" fillId="0" borderId="15" xfId="131">
      <alignment horizontal="center" vertical="center" textRotation="90"/>
    </xf>
    <xf numFmtId="0" fontId="1" fillId="0" borderId="36" xfId="70" applyNumberFormat="1" applyProtection="1">
      <alignment horizontal="center" vertical="center" textRotation="90" wrapText="1"/>
    </xf>
    <xf numFmtId="0" fontId="1" fillId="0" borderId="36" xfId="70">
      <alignment horizontal="center" vertical="center" textRotation="90" wrapText="1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59" xr:uid="{00000000-0005-0000-0000-00003B000000}"/>
    <cellStyle name="xl101" xfId="171" xr:uid="{00000000-0005-0000-0000-0000AB000000}"/>
    <cellStyle name="xl102" xfId="173" xr:uid="{00000000-0005-0000-0000-0000AD000000}"/>
    <cellStyle name="xl103" xfId="57" xr:uid="{00000000-0005-0000-0000-000039000000}"/>
    <cellStyle name="xl104" xfId="62" xr:uid="{00000000-0005-0000-0000-00003E000000}"/>
    <cellStyle name="xl105" xfId="60" xr:uid="{00000000-0005-0000-0000-00003C000000}"/>
    <cellStyle name="xl106" xfId="65" xr:uid="{00000000-0005-0000-0000-000041000000}"/>
    <cellStyle name="xl107" xfId="67" xr:uid="{00000000-0005-0000-0000-000043000000}"/>
    <cellStyle name="xl108" xfId="55" xr:uid="{00000000-0005-0000-0000-000037000000}"/>
    <cellStyle name="xl109" xfId="58" xr:uid="{00000000-0005-0000-0000-00003A000000}"/>
    <cellStyle name="xl110" xfId="63" xr:uid="{00000000-0005-0000-0000-00003F000000}"/>
    <cellStyle name="xl111" xfId="66" xr:uid="{00000000-0005-0000-0000-000042000000}"/>
    <cellStyle name="xl112" xfId="56" xr:uid="{00000000-0005-0000-0000-000038000000}"/>
    <cellStyle name="xl113" xfId="64" xr:uid="{00000000-0005-0000-0000-000040000000}"/>
    <cellStyle name="xl114" xfId="174" xr:uid="{00000000-0005-0000-0000-0000AE000000}"/>
    <cellStyle name="xl115" xfId="177" xr:uid="{00000000-0005-0000-0000-0000B1000000}"/>
    <cellStyle name="xl116" xfId="175" xr:uid="{00000000-0005-0000-0000-0000AF000000}"/>
    <cellStyle name="xl117" xfId="178" xr:uid="{00000000-0005-0000-0000-0000B2000000}"/>
    <cellStyle name="xl118" xfId="61" xr:uid="{00000000-0005-0000-0000-00003D000000}"/>
    <cellStyle name="xl119" xfId="176" xr:uid="{00000000-0005-0000-0000-0000B0000000}"/>
    <cellStyle name="xl120" xfId="70" xr:uid="{00000000-0005-0000-0000-000046000000}"/>
    <cellStyle name="xl121" xfId="97" xr:uid="{00000000-0005-0000-0000-000061000000}"/>
    <cellStyle name="xl122" xfId="101" xr:uid="{00000000-0005-0000-0000-000065000000}"/>
    <cellStyle name="xl123" xfId="105" xr:uid="{00000000-0005-0000-0000-000069000000}"/>
    <cellStyle name="xl124" xfId="123" xr:uid="{00000000-0005-0000-0000-00007B000000}"/>
    <cellStyle name="xl125" xfId="125" xr:uid="{00000000-0005-0000-0000-00007D000000}"/>
    <cellStyle name="xl126" xfId="126" xr:uid="{00000000-0005-0000-0000-00007E000000}"/>
    <cellStyle name="xl127" xfId="69" xr:uid="{00000000-0005-0000-0000-000045000000}"/>
    <cellStyle name="xl128" xfId="131" xr:uid="{00000000-0005-0000-0000-000083000000}"/>
    <cellStyle name="xl129" xfId="149" xr:uid="{00000000-0005-0000-0000-000095000000}"/>
    <cellStyle name="xl130" xfId="152" xr:uid="{00000000-0005-0000-0000-000098000000}"/>
    <cellStyle name="xl131" xfId="71" xr:uid="{00000000-0005-0000-0000-000047000000}"/>
    <cellStyle name="xl132" xfId="75" xr:uid="{00000000-0005-0000-0000-00004B000000}"/>
    <cellStyle name="xl133" xfId="79" xr:uid="{00000000-0005-0000-0000-00004F000000}"/>
    <cellStyle name="xl134" xfId="82" xr:uid="{00000000-0005-0000-0000-000052000000}"/>
    <cellStyle name="xl135" xfId="87" xr:uid="{00000000-0005-0000-0000-000057000000}"/>
    <cellStyle name="xl136" xfId="90" xr:uid="{00000000-0005-0000-0000-00005A000000}"/>
    <cellStyle name="xl137" xfId="92" xr:uid="{00000000-0005-0000-0000-00005C000000}"/>
    <cellStyle name="xl138" xfId="93" xr:uid="{00000000-0005-0000-0000-00005D000000}"/>
    <cellStyle name="xl139" xfId="98" xr:uid="{00000000-0005-0000-0000-000062000000}"/>
    <cellStyle name="xl140" xfId="102" xr:uid="{00000000-0005-0000-0000-000066000000}"/>
    <cellStyle name="xl141" xfId="106" xr:uid="{00000000-0005-0000-0000-00006A000000}"/>
    <cellStyle name="xl142" xfId="111" xr:uid="{00000000-0005-0000-0000-00006F000000}"/>
    <cellStyle name="xl143" xfId="114" xr:uid="{00000000-0005-0000-0000-000072000000}"/>
    <cellStyle name="xl144" xfId="117" xr:uid="{00000000-0005-0000-0000-000075000000}"/>
    <cellStyle name="xl145" xfId="119" xr:uid="{00000000-0005-0000-0000-000077000000}"/>
    <cellStyle name="xl146" xfId="120" xr:uid="{00000000-0005-0000-0000-000078000000}"/>
    <cellStyle name="xl147" xfId="132" xr:uid="{00000000-0005-0000-0000-000084000000}"/>
    <cellStyle name="xl148" xfId="76" xr:uid="{00000000-0005-0000-0000-00004C000000}"/>
    <cellStyle name="xl149" xfId="80" xr:uid="{00000000-0005-0000-0000-000050000000}"/>
    <cellStyle name="xl150" xfId="83" xr:uid="{00000000-0005-0000-0000-000053000000}"/>
    <cellStyle name="xl151" xfId="88" xr:uid="{00000000-0005-0000-0000-000058000000}"/>
    <cellStyle name="xl152" xfId="91" xr:uid="{00000000-0005-0000-0000-00005B000000}"/>
    <cellStyle name="xl153" xfId="94" xr:uid="{00000000-0005-0000-0000-00005E000000}"/>
    <cellStyle name="xl154" xfId="99" xr:uid="{00000000-0005-0000-0000-000063000000}"/>
    <cellStyle name="xl155" xfId="103" xr:uid="{00000000-0005-0000-0000-000067000000}"/>
    <cellStyle name="xl156" xfId="107" xr:uid="{00000000-0005-0000-0000-00006B000000}"/>
    <cellStyle name="xl157" xfId="110" xr:uid="{00000000-0005-0000-0000-00006E000000}"/>
    <cellStyle name="xl158" xfId="112" xr:uid="{00000000-0005-0000-0000-000070000000}"/>
    <cellStyle name="xl159" xfId="121" xr:uid="{00000000-0005-0000-0000-000079000000}"/>
    <cellStyle name="xl160" xfId="128" xr:uid="{00000000-0005-0000-0000-000080000000}"/>
    <cellStyle name="xl161" xfId="133" xr:uid="{00000000-0005-0000-0000-000085000000}"/>
    <cellStyle name="xl162" xfId="134" xr:uid="{00000000-0005-0000-0000-000086000000}"/>
    <cellStyle name="xl163" xfId="135" xr:uid="{00000000-0005-0000-0000-000087000000}"/>
    <cellStyle name="xl164" xfId="136" xr:uid="{00000000-0005-0000-0000-000088000000}"/>
    <cellStyle name="xl165" xfId="137" xr:uid="{00000000-0005-0000-0000-000089000000}"/>
    <cellStyle name="xl166" xfId="138" xr:uid="{00000000-0005-0000-0000-00008A000000}"/>
    <cellStyle name="xl167" xfId="139" xr:uid="{00000000-0005-0000-0000-00008B000000}"/>
    <cellStyle name="xl168" xfId="140" xr:uid="{00000000-0005-0000-0000-00008C000000}"/>
    <cellStyle name="xl169" xfId="141" xr:uid="{00000000-0005-0000-0000-00008D000000}"/>
    <cellStyle name="xl170" xfId="142" xr:uid="{00000000-0005-0000-0000-00008E000000}"/>
    <cellStyle name="xl171" xfId="143" xr:uid="{00000000-0005-0000-0000-00008F000000}"/>
    <cellStyle name="xl172" xfId="74" xr:uid="{00000000-0005-0000-0000-00004A000000}"/>
    <cellStyle name="xl173" xfId="84" xr:uid="{00000000-0005-0000-0000-000054000000}"/>
    <cellStyle name="xl174" xfId="95" xr:uid="{00000000-0005-0000-0000-00005F000000}"/>
    <cellStyle name="xl175" xfId="100" xr:uid="{00000000-0005-0000-0000-000064000000}"/>
    <cellStyle name="xl176" xfId="104" xr:uid="{00000000-0005-0000-0000-000068000000}"/>
    <cellStyle name="xl177" xfId="108" xr:uid="{00000000-0005-0000-0000-00006C000000}"/>
    <cellStyle name="xl178" xfId="124" xr:uid="{00000000-0005-0000-0000-00007C000000}"/>
    <cellStyle name="xl179" xfId="85" xr:uid="{00000000-0005-0000-0000-000055000000}"/>
    <cellStyle name="xl180" xfId="129" xr:uid="{00000000-0005-0000-0000-000081000000}"/>
    <cellStyle name="xl181" xfId="144" xr:uid="{00000000-0005-0000-0000-000090000000}"/>
    <cellStyle name="xl182" xfId="147" xr:uid="{00000000-0005-0000-0000-000093000000}"/>
    <cellStyle name="xl183" xfId="150" xr:uid="{00000000-0005-0000-0000-000096000000}"/>
    <cellStyle name="xl184" xfId="153" xr:uid="{00000000-0005-0000-0000-000099000000}"/>
    <cellStyle name="xl185" xfId="145" xr:uid="{00000000-0005-0000-0000-000091000000}"/>
    <cellStyle name="xl186" xfId="148" xr:uid="{00000000-0005-0000-0000-000094000000}"/>
    <cellStyle name="xl187" xfId="146" xr:uid="{00000000-0005-0000-0000-000092000000}"/>
    <cellStyle name="xl188" xfId="72" xr:uid="{00000000-0005-0000-0000-000048000000}"/>
    <cellStyle name="xl189" xfId="113" xr:uid="{00000000-0005-0000-0000-000071000000}"/>
    <cellStyle name="xl190" xfId="115" xr:uid="{00000000-0005-0000-0000-000073000000}"/>
    <cellStyle name="xl191" xfId="118" xr:uid="{00000000-0005-0000-0000-000076000000}"/>
    <cellStyle name="xl192" xfId="122" xr:uid="{00000000-0005-0000-0000-00007A000000}"/>
    <cellStyle name="xl193" xfId="127" xr:uid="{00000000-0005-0000-0000-00007F000000}"/>
    <cellStyle name="xl194" xfId="86" xr:uid="{00000000-0005-0000-0000-000056000000}"/>
    <cellStyle name="xl195" xfId="130" xr:uid="{00000000-0005-0000-0000-000082000000}"/>
    <cellStyle name="xl196" xfId="96" xr:uid="{00000000-0005-0000-0000-000060000000}"/>
    <cellStyle name="xl197" xfId="151" xr:uid="{00000000-0005-0000-0000-000097000000}"/>
    <cellStyle name="xl198" xfId="73" xr:uid="{00000000-0005-0000-0000-000049000000}"/>
    <cellStyle name="xl199" xfId="116" xr:uid="{00000000-0005-0000-0000-000074000000}"/>
    <cellStyle name="xl200" xfId="78" xr:uid="{00000000-0005-0000-0000-00004E000000}"/>
    <cellStyle name="xl21" xfId="184" xr:uid="{00000000-0005-0000-0000-0000B8000000}"/>
    <cellStyle name="xl22" xfId="22" xr:uid="{00000000-0005-0000-0000-000016000000}"/>
    <cellStyle name="xl23" xfId="156" xr:uid="{00000000-0005-0000-0000-00009C000000}"/>
    <cellStyle name="xl24" xfId="10" xr:uid="{00000000-0005-0000-0000-00000A000000}"/>
    <cellStyle name="xl25" xfId="7" xr:uid="{00000000-0005-0000-0000-000007000000}"/>
    <cellStyle name="xl26" xfId="4" xr:uid="{00000000-0005-0000-0000-000004000000}"/>
    <cellStyle name="xl27" xfId="3" xr:uid="{00000000-0005-0000-0000-000003000000}"/>
    <cellStyle name="xl28" xfId="23" xr:uid="{00000000-0005-0000-0000-000017000000}"/>
    <cellStyle name="xl29" xfId="26" xr:uid="{00000000-0005-0000-0000-00001A000000}"/>
    <cellStyle name="xl30" xfId="31" xr:uid="{00000000-0005-0000-0000-00001F000000}"/>
    <cellStyle name="xl31" xfId="34" xr:uid="{00000000-0005-0000-0000-000022000000}"/>
    <cellStyle name="xl32" xfId="185" xr:uid="{00000000-0005-0000-0000-0000B9000000}"/>
    <cellStyle name="xl33" xfId="158" xr:uid="{00000000-0005-0000-0000-00009E000000}"/>
    <cellStyle name="xl34" xfId="16" xr:uid="{00000000-0005-0000-0000-000010000000}"/>
    <cellStyle name="xl35" xfId="27" xr:uid="{00000000-0005-0000-0000-00001B000000}"/>
    <cellStyle name="xl36" xfId="32" xr:uid="{00000000-0005-0000-0000-000020000000}"/>
    <cellStyle name="xl37" xfId="35" xr:uid="{00000000-0005-0000-0000-000023000000}"/>
    <cellStyle name="xl38" xfId="37" xr:uid="{00000000-0005-0000-0000-000025000000}"/>
    <cellStyle name="xl39" xfId="17" xr:uid="{00000000-0005-0000-0000-000011000000}"/>
    <cellStyle name="xl40" xfId="19" xr:uid="{00000000-0005-0000-0000-000013000000}"/>
    <cellStyle name="xl41" xfId="28" xr:uid="{00000000-0005-0000-0000-00001C000000}"/>
    <cellStyle name="xl42" xfId="33" xr:uid="{00000000-0005-0000-0000-000021000000}"/>
    <cellStyle name="xl43" xfId="36" xr:uid="{00000000-0005-0000-0000-000024000000}"/>
    <cellStyle name="xl44" xfId="24" xr:uid="{00000000-0005-0000-0000-000018000000}"/>
    <cellStyle name="xl45" xfId="25" xr:uid="{00000000-0005-0000-0000-000019000000}"/>
    <cellStyle name="xl46" xfId="29" xr:uid="{00000000-0005-0000-0000-00001D000000}"/>
    <cellStyle name="xl47" xfId="38" xr:uid="{00000000-0005-0000-0000-000026000000}"/>
    <cellStyle name="xl48" xfId="1" xr:uid="{00000000-0005-0000-0000-000001000000}"/>
    <cellStyle name="xl49" xfId="8" xr:uid="{00000000-0005-0000-0000-000008000000}"/>
    <cellStyle name="xl50" xfId="12" xr:uid="{00000000-0005-0000-0000-00000C000000}"/>
    <cellStyle name="xl51" xfId="14" xr:uid="{00000000-0005-0000-0000-00000E000000}"/>
    <cellStyle name="xl52" xfId="157" xr:uid="{00000000-0005-0000-0000-00009D000000}"/>
    <cellStyle name="xl53" xfId="159" xr:uid="{00000000-0005-0000-0000-00009F000000}"/>
    <cellStyle name="xl54" xfId="163" xr:uid="{00000000-0005-0000-0000-0000A3000000}"/>
    <cellStyle name="xl55" xfId="2" xr:uid="{00000000-0005-0000-0000-000002000000}"/>
    <cellStyle name="xl56" xfId="21" xr:uid="{00000000-0005-0000-0000-000015000000}"/>
    <cellStyle name="xl57" xfId="5" xr:uid="{00000000-0005-0000-0000-000005000000}"/>
    <cellStyle name="xl58" xfId="6" xr:uid="{00000000-0005-0000-0000-000006000000}"/>
    <cellStyle name="xl59" xfId="9" xr:uid="{00000000-0005-0000-0000-000009000000}"/>
    <cellStyle name="xl60" xfId="11" xr:uid="{00000000-0005-0000-0000-00000B000000}"/>
    <cellStyle name="xl61" xfId="13" xr:uid="{00000000-0005-0000-0000-00000D000000}"/>
    <cellStyle name="xl62" xfId="15" xr:uid="{00000000-0005-0000-0000-00000F000000}"/>
    <cellStyle name="xl63" xfId="18" xr:uid="{00000000-0005-0000-0000-000012000000}"/>
    <cellStyle name="xl64" xfId="20" xr:uid="{00000000-0005-0000-0000-000014000000}"/>
    <cellStyle name="xl65" xfId="154" xr:uid="{00000000-0005-0000-0000-00009A000000}"/>
    <cellStyle name="xl66" xfId="109" xr:uid="{00000000-0005-0000-0000-00006D000000}"/>
    <cellStyle name="xl67" xfId="160" xr:uid="{00000000-0005-0000-0000-0000A0000000}"/>
    <cellStyle name="xl68" xfId="81" xr:uid="{00000000-0005-0000-0000-000051000000}"/>
    <cellStyle name="xl69" xfId="155" xr:uid="{00000000-0005-0000-0000-00009B000000}"/>
    <cellStyle name="xl70" xfId="161" xr:uid="{00000000-0005-0000-0000-0000A1000000}"/>
    <cellStyle name="xl71" xfId="68" xr:uid="{00000000-0005-0000-0000-000044000000}"/>
    <cellStyle name="xl72" xfId="164" xr:uid="{00000000-0005-0000-0000-0000A4000000}"/>
    <cellStyle name="xl73" xfId="165" xr:uid="{00000000-0005-0000-0000-0000A5000000}"/>
    <cellStyle name="xl74" xfId="166" xr:uid="{00000000-0005-0000-0000-0000A6000000}"/>
    <cellStyle name="xl75" xfId="169" xr:uid="{00000000-0005-0000-0000-0000A9000000}"/>
    <cellStyle name="xl76" xfId="170" xr:uid="{00000000-0005-0000-0000-0000AA000000}"/>
    <cellStyle name="xl77" xfId="162" xr:uid="{00000000-0005-0000-0000-0000A2000000}"/>
    <cellStyle name="xl78" xfId="30" xr:uid="{00000000-0005-0000-0000-00001E000000}"/>
    <cellStyle name="xl79" xfId="167" xr:uid="{00000000-0005-0000-0000-0000A7000000}"/>
    <cellStyle name="xl80" xfId="168" xr:uid="{00000000-0005-0000-0000-0000A8000000}"/>
    <cellStyle name="xl81" xfId="41" xr:uid="{00000000-0005-0000-0000-000029000000}"/>
    <cellStyle name="xl82" xfId="39" xr:uid="{00000000-0005-0000-0000-000027000000}"/>
    <cellStyle name="xl83" xfId="42" xr:uid="{00000000-0005-0000-0000-00002A000000}"/>
    <cellStyle name="xl84" xfId="44" xr:uid="{00000000-0005-0000-0000-00002C000000}"/>
    <cellStyle name="xl85" xfId="48" xr:uid="{00000000-0005-0000-0000-000030000000}"/>
    <cellStyle name="xl86" xfId="50" xr:uid="{00000000-0005-0000-0000-000032000000}"/>
    <cellStyle name="xl87" xfId="40" xr:uid="{00000000-0005-0000-0000-000028000000}"/>
    <cellStyle name="xl88" xfId="47" xr:uid="{00000000-0005-0000-0000-00002F000000}"/>
    <cellStyle name="xl89" xfId="49" xr:uid="{00000000-0005-0000-0000-000031000000}"/>
    <cellStyle name="xl90" xfId="51" xr:uid="{00000000-0005-0000-0000-000033000000}"/>
    <cellStyle name="xl91" xfId="54" xr:uid="{00000000-0005-0000-0000-000036000000}"/>
    <cellStyle name="xl92" xfId="45" xr:uid="{00000000-0005-0000-0000-00002D000000}"/>
    <cellStyle name="xl93" xfId="52" xr:uid="{00000000-0005-0000-0000-000034000000}"/>
    <cellStyle name="xl94" xfId="43" xr:uid="{00000000-0005-0000-0000-00002B000000}"/>
    <cellStyle name="xl95" xfId="46" xr:uid="{00000000-0005-0000-0000-00002E000000}"/>
    <cellStyle name="xl96" xfId="53" xr:uid="{00000000-0005-0000-0000-000035000000}"/>
    <cellStyle name="xl97" xfId="89" xr:uid="{00000000-0005-0000-0000-000059000000}"/>
    <cellStyle name="xl98" xfId="172" xr:uid="{00000000-0005-0000-0000-0000AC000000}"/>
    <cellStyle name="xl99" xfId="77" xr:uid="{00000000-0005-0000-0000-00004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B181"/>
  <sheetViews>
    <sheetView tabSelected="1" zoomScale="70" zoomScaleNormal="70" zoomScaleSheetLayoutView="70" zoomScalePageLayoutView="70" workbookViewId="0">
      <selection sqref="A1:C3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ht="17.100000000000001" customHeight="1" x14ac:dyDescent="0.25">
      <c r="A1" s="153" t="s">
        <v>0</v>
      </c>
      <c r="B1" s="154"/>
      <c r="C1" s="154"/>
      <c r="D1" s="2"/>
      <c r="E1" s="3"/>
      <c r="F1" s="3"/>
      <c r="G1" s="4"/>
    </row>
    <row r="2" spans="1:7" ht="17.100000000000001" customHeight="1" x14ac:dyDescent="0.25">
      <c r="A2" s="155"/>
      <c r="B2" s="156"/>
      <c r="C2" s="156"/>
      <c r="D2" s="5" t="s">
        <v>1</v>
      </c>
      <c r="E2" s="3"/>
      <c r="F2" s="3"/>
      <c r="G2" s="4"/>
    </row>
    <row r="3" spans="1:7" ht="14.1" customHeight="1" x14ac:dyDescent="0.25">
      <c r="A3" s="155"/>
      <c r="B3" s="156"/>
      <c r="C3" s="156"/>
      <c r="D3" s="6" t="s">
        <v>2</v>
      </c>
      <c r="E3" s="3"/>
      <c r="F3" s="3"/>
      <c r="G3" s="4"/>
    </row>
    <row r="4" spans="1:7" ht="14.1" customHeight="1" x14ac:dyDescent="0.25">
      <c r="A4" s="7"/>
      <c r="B4" s="7"/>
      <c r="C4" s="8" t="s">
        <v>3</v>
      </c>
      <c r="D4" s="9">
        <v>44682</v>
      </c>
      <c r="E4" s="3"/>
      <c r="F4" s="3"/>
      <c r="G4" s="4"/>
    </row>
    <row r="5" spans="1:7" ht="14.1" customHeight="1" x14ac:dyDescent="0.25">
      <c r="A5" s="10"/>
      <c r="B5" s="10"/>
      <c r="C5" s="10"/>
      <c r="D5" s="11"/>
      <c r="E5" s="3"/>
      <c r="F5" s="3"/>
      <c r="G5" s="4"/>
    </row>
    <row r="6" spans="1:7" ht="15.2" customHeight="1" x14ac:dyDescent="0.25">
      <c r="A6" s="10" t="s">
        <v>4</v>
      </c>
      <c r="B6" s="149" t="s">
        <v>5</v>
      </c>
      <c r="C6" s="150"/>
      <c r="D6" s="12"/>
      <c r="E6" s="3"/>
      <c r="F6" s="3"/>
      <c r="G6" s="4"/>
    </row>
    <row r="7" spans="1:7" ht="15.2" customHeight="1" x14ac:dyDescent="0.25">
      <c r="A7" s="10" t="s">
        <v>6</v>
      </c>
      <c r="B7" s="151" t="s">
        <v>7</v>
      </c>
      <c r="C7" s="152"/>
      <c r="D7" s="13" t="s">
        <v>8</v>
      </c>
      <c r="E7" s="3"/>
      <c r="F7" s="3"/>
      <c r="G7" s="4"/>
    </row>
    <row r="8" spans="1:7" ht="14.1" customHeight="1" x14ac:dyDescent="0.25">
      <c r="A8" s="10" t="s">
        <v>9</v>
      </c>
      <c r="B8" s="14"/>
      <c r="C8" s="15"/>
      <c r="D8" s="16"/>
      <c r="E8" s="3"/>
      <c r="F8" s="3"/>
      <c r="G8" s="4"/>
    </row>
    <row r="9" spans="1:7" ht="14.1" customHeight="1" x14ac:dyDescent="0.25">
      <c r="A9" s="10" t="s">
        <v>10</v>
      </c>
      <c r="B9" s="10"/>
      <c r="C9" s="17"/>
      <c r="D9" s="18" t="s">
        <v>11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0" t="s">
        <v>12</v>
      </c>
      <c r="B12" s="20"/>
      <c r="C12" s="10"/>
      <c r="D12" s="17"/>
      <c r="E12" s="3"/>
      <c r="F12" s="3"/>
      <c r="G12" s="4"/>
    </row>
    <row r="13" spans="1:7" ht="11.45" customHeight="1" x14ac:dyDescent="0.25">
      <c r="A13" s="147" t="s">
        <v>13</v>
      </c>
      <c r="B13" s="147" t="s">
        <v>14</v>
      </c>
      <c r="C13" s="147" t="s">
        <v>15</v>
      </c>
      <c r="D13" s="22" t="s">
        <v>16</v>
      </c>
      <c r="E13" s="148" t="s">
        <v>17</v>
      </c>
      <c r="F13" s="148"/>
      <c r="G13" s="4"/>
    </row>
    <row r="14" spans="1:7" ht="140.44999999999999" customHeight="1" x14ac:dyDescent="0.25">
      <c r="A14" s="148"/>
      <c r="B14" s="148"/>
      <c r="C14" s="148"/>
      <c r="D14" s="23" t="s">
        <v>18</v>
      </c>
      <c r="E14" s="23" t="s">
        <v>18</v>
      </c>
      <c r="F14" s="23" t="s">
        <v>19</v>
      </c>
      <c r="G14" s="4"/>
    </row>
    <row r="15" spans="1:7" ht="11.45" customHeight="1" x14ac:dyDescent="0.25">
      <c r="A15" s="21" t="s">
        <v>20</v>
      </c>
      <c r="B15" s="21" t="s">
        <v>21</v>
      </c>
      <c r="C15" s="21" t="s">
        <v>22</v>
      </c>
      <c r="D15" s="24" t="s">
        <v>23</v>
      </c>
      <c r="E15" s="24" t="s">
        <v>24</v>
      </c>
      <c r="F15" s="25" t="s">
        <v>25</v>
      </c>
      <c r="G15" s="4"/>
    </row>
    <row r="16" spans="1:7" ht="21.75" customHeight="1" x14ac:dyDescent="0.25">
      <c r="A16" s="26" t="s">
        <v>26</v>
      </c>
      <c r="B16" s="27" t="s">
        <v>27</v>
      </c>
      <c r="C16" s="28" t="s">
        <v>28</v>
      </c>
      <c r="D16" s="29">
        <v>265673803.34999999</v>
      </c>
      <c r="E16" s="30">
        <v>80887137.090000004</v>
      </c>
      <c r="F16" s="31">
        <f t="shared" ref="F16:F175" si="0">E16/D16*100</f>
        <v>30.446034223193202</v>
      </c>
      <c r="G16" s="4"/>
    </row>
    <row r="17" spans="1:7" ht="15" customHeight="1" x14ac:dyDescent="0.25">
      <c r="A17" s="32" t="s">
        <v>29</v>
      </c>
      <c r="B17" s="33"/>
      <c r="C17" s="34"/>
      <c r="D17" s="34"/>
      <c r="E17" s="35"/>
      <c r="F17" s="31"/>
      <c r="G17" s="4"/>
    </row>
    <row r="18" spans="1:7" x14ac:dyDescent="0.25">
      <c r="A18" s="36" t="s">
        <v>30</v>
      </c>
      <c r="B18" s="37" t="s">
        <v>27</v>
      </c>
      <c r="C18" s="38" t="s">
        <v>31</v>
      </c>
      <c r="D18" s="29">
        <v>38593600</v>
      </c>
      <c r="E18" s="30">
        <v>15791426.66</v>
      </c>
      <c r="F18" s="31">
        <f t="shared" si="0"/>
        <v>40.917215963268525</v>
      </c>
      <c r="G18" s="4"/>
    </row>
    <row r="19" spans="1:7" x14ac:dyDescent="0.25">
      <c r="A19" s="36" t="s">
        <v>32</v>
      </c>
      <c r="B19" s="37" t="s">
        <v>27</v>
      </c>
      <c r="C19" s="38" t="s">
        <v>33</v>
      </c>
      <c r="D19" s="29">
        <v>26947700</v>
      </c>
      <c r="E19" s="30">
        <v>10230591.93</v>
      </c>
      <c r="F19" s="31">
        <f t="shared" si="0"/>
        <v>37.964620097448019</v>
      </c>
      <c r="G19" s="4"/>
    </row>
    <row r="20" spans="1:7" x14ac:dyDescent="0.25">
      <c r="A20" s="36" t="s">
        <v>34</v>
      </c>
      <c r="B20" s="37" t="s">
        <v>27</v>
      </c>
      <c r="C20" s="38" t="s">
        <v>35</v>
      </c>
      <c r="D20" s="29">
        <v>26947700</v>
      </c>
      <c r="E20" s="30">
        <v>10230591.93</v>
      </c>
      <c r="F20" s="31">
        <f t="shared" si="0"/>
        <v>37.964620097448019</v>
      </c>
      <c r="G20" s="4"/>
    </row>
    <row r="21" spans="1:7" ht="57" x14ac:dyDescent="0.25">
      <c r="A21" s="36" t="s">
        <v>36</v>
      </c>
      <c r="B21" s="37" t="s">
        <v>27</v>
      </c>
      <c r="C21" s="38" t="s">
        <v>37</v>
      </c>
      <c r="D21" s="29">
        <v>25770700</v>
      </c>
      <c r="E21" s="30">
        <v>8559124.0299999993</v>
      </c>
      <c r="F21" s="31">
        <f t="shared" si="0"/>
        <v>33.212617546283177</v>
      </c>
      <c r="G21" s="4"/>
    </row>
    <row r="22" spans="1:7" ht="90.75" x14ac:dyDescent="0.25">
      <c r="A22" s="36" t="s">
        <v>38</v>
      </c>
      <c r="B22" s="37" t="s">
        <v>27</v>
      </c>
      <c r="C22" s="38" t="s">
        <v>39</v>
      </c>
      <c r="D22" s="29">
        <v>56600</v>
      </c>
      <c r="E22" s="30">
        <v>14717.09</v>
      </c>
      <c r="F22" s="31">
        <f t="shared" si="0"/>
        <v>26.001925795053005</v>
      </c>
      <c r="G22" s="4"/>
    </row>
    <row r="23" spans="1:7" ht="34.5" x14ac:dyDescent="0.25">
      <c r="A23" s="36" t="s">
        <v>40</v>
      </c>
      <c r="B23" s="37" t="s">
        <v>27</v>
      </c>
      <c r="C23" s="38" t="s">
        <v>41</v>
      </c>
      <c r="D23" s="29">
        <v>93800</v>
      </c>
      <c r="E23" s="30">
        <v>9033.0499999999993</v>
      </c>
      <c r="F23" s="31">
        <f t="shared" si="0"/>
        <v>9.6301172707889116</v>
      </c>
      <c r="G23" s="4"/>
    </row>
    <row r="24" spans="1:7" ht="79.5" x14ac:dyDescent="0.25">
      <c r="A24" s="36" t="s">
        <v>42</v>
      </c>
      <c r="B24" s="37" t="s">
        <v>27</v>
      </c>
      <c r="C24" s="38" t="s">
        <v>43</v>
      </c>
      <c r="D24" s="29">
        <v>1026600</v>
      </c>
      <c r="E24" s="30">
        <v>1647717.76</v>
      </c>
      <c r="F24" s="31">
        <f t="shared" si="0"/>
        <v>160.50241184492501</v>
      </c>
      <c r="G24" s="4"/>
    </row>
    <row r="25" spans="1:7" ht="23.25" x14ac:dyDescent="0.25">
      <c r="A25" s="36" t="s">
        <v>44</v>
      </c>
      <c r="B25" s="37" t="s">
        <v>27</v>
      </c>
      <c r="C25" s="38" t="s">
        <v>45</v>
      </c>
      <c r="D25" s="29">
        <v>6674400</v>
      </c>
      <c r="E25" s="30">
        <v>2161234.9500000002</v>
      </c>
      <c r="F25" s="31">
        <f t="shared" si="0"/>
        <v>32.380962333692921</v>
      </c>
      <c r="G25" s="4"/>
    </row>
    <row r="26" spans="1:7" ht="23.25" x14ac:dyDescent="0.25">
      <c r="A26" s="36" t="s">
        <v>46</v>
      </c>
      <c r="B26" s="37" t="s">
        <v>27</v>
      </c>
      <c r="C26" s="38" t="s">
        <v>47</v>
      </c>
      <c r="D26" s="29">
        <v>6674400</v>
      </c>
      <c r="E26" s="30">
        <v>2161234.9500000002</v>
      </c>
      <c r="F26" s="31">
        <f t="shared" si="0"/>
        <v>32.380962333692921</v>
      </c>
      <c r="G26" s="4"/>
    </row>
    <row r="27" spans="1:7" ht="57" x14ac:dyDescent="0.25">
      <c r="A27" s="36" t="s">
        <v>48</v>
      </c>
      <c r="B27" s="37" t="s">
        <v>27</v>
      </c>
      <c r="C27" s="38" t="s">
        <v>49</v>
      </c>
      <c r="D27" s="29">
        <v>2950000</v>
      </c>
      <c r="E27" s="30">
        <v>1054873.02</v>
      </c>
      <c r="F27" s="31">
        <f t="shared" si="0"/>
        <v>35.758407457627115</v>
      </c>
      <c r="G27" s="4"/>
    </row>
    <row r="28" spans="1:7" ht="90.75" x14ac:dyDescent="0.25">
      <c r="A28" s="36" t="s">
        <v>50</v>
      </c>
      <c r="B28" s="37" t="s">
        <v>27</v>
      </c>
      <c r="C28" s="38" t="s">
        <v>51</v>
      </c>
      <c r="D28" s="29">
        <v>2950000</v>
      </c>
      <c r="E28" s="30">
        <v>1054873.02</v>
      </c>
      <c r="F28" s="31">
        <f t="shared" si="0"/>
        <v>35.758407457627115</v>
      </c>
      <c r="G28" s="4"/>
    </row>
    <row r="29" spans="1:7" ht="68.25" x14ac:dyDescent="0.25">
      <c r="A29" s="36" t="s">
        <v>52</v>
      </c>
      <c r="B29" s="37" t="s">
        <v>27</v>
      </c>
      <c r="C29" s="38" t="s">
        <v>53</v>
      </c>
      <c r="D29" s="29">
        <v>29200</v>
      </c>
      <c r="E29" s="30">
        <v>7245.9</v>
      </c>
      <c r="F29" s="31">
        <f t="shared" si="0"/>
        <v>24.81472602739726</v>
      </c>
      <c r="G29" s="4"/>
    </row>
    <row r="30" spans="1:7" ht="102" x14ac:dyDescent="0.25">
      <c r="A30" s="36" t="s">
        <v>54</v>
      </c>
      <c r="B30" s="37" t="s">
        <v>27</v>
      </c>
      <c r="C30" s="38" t="s">
        <v>55</v>
      </c>
      <c r="D30" s="29">
        <v>29200</v>
      </c>
      <c r="E30" s="30">
        <v>7245.9</v>
      </c>
      <c r="F30" s="31">
        <f t="shared" si="0"/>
        <v>24.81472602739726</v>
      </c>
      <c r="G30" s="4"/>
    </row>
    <row r="31" spans="1:7" ht="57" x14ac:dyDescent="0.25">
      <c r="A31" s="36" t="s">
        <v>56</v>
      </c>
      <c r="B31" s="37" t="s">
        <v>27</v>
      </c>
      <c r="C31" s="38" t="s">
        <v>57</v>
      </c>
      <c r="D31" s="29">
        <v>4145400</v>
      </c>
      <c r="E31" s="30">
        <v>1251835.98</v>
      </c>
      <c r="F31" s="31">
        <f t="shared" si="0"/>
        <v>30.198195107830365</v>
      </c>
      <c r="G31" s="4"/>
    </row>
    <row r="32" spans="1:7" ht="90.75" x14ac:dyDescent="0.25">
      <c r="A32" s="36" t="s">
        <v>58</v>
      </c>
      <c r="B32" s="37" t="s">
        <v>27</v>
      </c>
      <c r="C32" s="38" t="s">
        <v>59</v>
      </c>
      <c r="D32" s="29">
        <v>4145400</v>
      </c>
      <c r="E32" s="30">
        <v>1251835.98</v>
      </c>
      <c r="F32" s="31">
        <f t="shared" si="0"/>
        <v>30.198195107830365</v>
      </c>
      <c r="G32" s="4"/>
    </row>
    <row r="33" spans="1:7" ht="57" x14ac:dyDescent="0.25">
      <c r="A33" s="36" t="s">
        <v>60</v>
      </c>
      <c r="B33" s="37" t="s">
        <v>27</v>
      </c>
      <c r="C33" s="38" t="s">
        <v>61</v>
      </c>
      <c r="D33" s="29">
        <v>-450200</v>
      </c>
      <c r="E33" s="30">
        <v>-152719.95000000001</v>
      </c>
      <c r="F33" s="31">
        <f t="shared" si="0"/>
        <v>33.922689915593075</v>
      </c>
      <c r="G33" s="4"/>
    </row>
    <row r="34" spans="1:7" ht="90.75" x14ac:dyDescent="0.25">
      <c r="A34" s="36" t="s">
        <v>62</v>
      </c>
      <c r="B34" s="37" t="s">
        <v>27</v>
      </c>
      <c r="C34" s="38" t="s">
        <v>63</v>
      </c>
      <c r="D34" s="29">
        <v>-450200</v>
      </c>
      <c r="E34" s="30">
        <v>-152719.95000000001</v>
      </c>
      <c r="F34" s="31">
        <f t="shared" si="0"/>
        <v>33.922689915593075</v>
      </c>
      <c r="G34" s="4"/>
    </row>
    <row r="35" spans="1:7" x14ac:dyDescent="0.25">
      <c r="A35" s="36" t="s">
        <v>64</v>
      </c>
      <c r="B35" s="37" t="s">
        <v>27</v>
      </c>
      <c r="C35" s="38" t="s">
        <v>65</v>
      </c>
      <c r="D35" s="29">
        <v>2198000</v>
      </c>
      <c r="E35" s="30">
        <v>1805308.03</v>
      </c>
      <c r="F35" s="31">
        <f t="shared" si="0"/>
        <v>82.134123293903542</v>
      </c>
      <c r="G35" s="4"/>
    </row>
    <row r="36" spans="1:7" ht="23.25" x14ac:dyDescent="0.25">
      <c r="A36" s="36" t="s">
        <v>66</v>
      </c>
      <c r="B36" s="37" t="s">
        <v>27</v>
      </c>
      <c r="C36" s="38" t="s">
        <v>67</v>
      </c>
      <c r="D36" s="29">
        <v>1519000</v>
      </c>
      <c r="E36" s="30">
        <v>1065649.43</v>
      </c>
      <c r="F36" s="31">
        <f t="shared" si="0"/>
        <v>70.154669519420665</v>
      </c>
      <c r="G36" s="4"/>
    </row>
    <row r="37" spans="1:7" ht="23.25" x14ac:dyDescent="0.25">
      <c r="A37" s="36" t="s">
        <v>68</v>
      </c>
      <c r="B37" s="37" t="s">
        <v>27</v>
      </c>
      <c r="C37" s="38" t="s">
        <v>69</v>
      </c>
      <c r="D37" s="29">
        <v>1209000</v>
      </c>
      <c r="E37" s="30">
        <v>834323.39</v>
      </c>
      <c r="F37" s="31">
        <f t="shared" si="0"/>
        <v>69.009378825475594</v>
      </c>
      <c r="G37" s="4"/>
    </row>
    <row r="38" spans="1:7" ht="23.25" x14ac:dyDescent="0.25">
      <c r="A38" s="36" t="s">
        <v>68</v>
      </c>
      <c r="B38" s="37" t="s">
        <v>27</v>
      </c>
      <c r="C38" s="38" t="s">
        <v>70</v>
      </c>
      <c r="D38" s="29">
        <v>1209000</v>
      </c>
      <c r="E38" s="30">
        <v>834323.39</v>
      </c>
      <c r="F38" s="31">
        <f t="shared" si="0"/>
        <v>69.009378825475594</v>
      </c>
      <c r="G38" s="4"/>
    </row>
    <row r="39" spans="1:7" ht="34.5" x14ac:dyDescent="0.25">
      <c r="A39" s="36" t="s">
        <v>71</v>
      </c>
      <c r="B39" s="37" t="s">
        <v>27</v>
      </c>
      <c r="C39" s="38" t="s">
        <v>72</v>
      </c>
      <c r="D39" s="29">
        <v>310000</v>
      </c>
      <c r="E39" s="30">
        <v>231409.44</v>
      </c>
      <c r="F39" s="31">
        <f t="shared" si="0"/>
        <v>74.648206451612907</v>
      </c>
      <c r="G39" s="4"/>
    </row>
    <row r="40" spans="1:7" ht="45.75" x14ac:dyDescent="0.25">
      <c r="A40" s="36" t="s">
        <v>73</v>
      </c>
      <c r="B40" s="37" t="s">
        <v>27</v>
      </c>
      <c r="C40" s="38" t="s">
        <v>74</v>
      </c>
      <c r="D40" s="29">
        <v>310000</v>
      </c>
      <c r="E40" s="30">
        <v>231409.44</v>
      </c>
      <c r="F40" s="31">
        <f t="shared" si="0"/>
        <v>74.648206451612907</v>
      </c>
      <c r="G40" s="4"/>
    </row>
    <row r="41" spans="1:7" ht="34.5" x14ac:dyDescent="0.25">
      <c r="A41" s="36" t="s">
        <v>75</v>
      </c>
      <c r="B41" s="37" t="s">
        <v>27</v>
      </c>
      <c r="C41" s="38" t="s">
        <v>76</v>
      </c>
      <c r="D41" s="29" t="s">
        <v>77</v>
      </c>
      <c r="E41" s="30">
        <v>-83.4</v>
      </c>
      <c r="F41" s="31"/>
      <c r="G41" s="4"/>
    </row>
    <row r="42" spans="1:7" ht="23.25" x14ac:dyDescent="0.25">
      <c r="A42" s="36" t="s">
        <v>78</v>
      </c>
      <c r="B42" s="37" t="s">
        <v>27</v>
      </c>
      <c r="C42" s="38" t="s">
        <v>79</v>
      </c>
      <c r="D42" s="29" t="s">
        <v>77</v>
      </c>
      <c r="E42" s="30">
        <v>-14274.28</v>
      </c>
      <c r="F42" s="31"/>
      <c r="G42" s="4"/>
    </row>
    <row r="43" spans="1:7" ht="23.25" x14ac:dyDescent="0.25">
      <c r="A43" s="36" t="s">
        <v>78</v>
      </c>
      <c r="B43" s="37" t="s">
        <v>27</v>
      </c>
      <c r="C43" s="38" t="s">
        <v>80</v>
      </c>
      <c r="D43" s="29" t="s">
        <v>77</v>
      </c>
      <c r="E43" s="30">
        <v>-14274.28</v>
      </c>
      <c r="F43" s="31"/>
      <c r="G43" s="4"/>
    </row>
    <row r="44" spans="1:7" x14ac:dyDescent="0.25">
      <c r="A44" s="36" t="s">
        <v>81</v>
      </c>
      <c r="B44" s="37" t="s">
        <v>27</v>
      </c>
      <c r="C44" s="38" t="s">
        <v>82</v>
      </c>
      <c r="D44" s="29">
        <v>246000</v>
      </c>
      <c r="E44" s="30">
        <v>662437.02</v>
      </c>
      <c r="F44" s="31">
        <f t="shared" si="0"/>
        <v>269.28334146341462</v>
      </c>
      <c r="G44" s="4"/>
    </row>
    <row r="45" spans="1:7" x14ac:dyDescent="0.25">
      <c r="A45" s="36" t="s">
        <v>81</v>
      </c>
      <c r="B45" s="37" t="s">
        <v>27</v>
      </c>
      <c r="C45" s="38" t="s">
        <v>83</v>
      </c>
      <c r="D45" s="29">
        <v>246000</v>
      </c>
      <c r="E45" s="30">
        <v>662437.02</v>
      </c>
      <c r="F45" s="31">
        <f t="shared" si="0"/>
        <v>269.28334146341462</v>
      </c>
      <c r="G45" s="4"/>
    </row>
    <row r="46" spans="1:7" ht="23.25" x14ac:dyDescent="0.25">
      <c r="A46" s="36" t="s">
        <v>84</v>
      </c>
      <c r="B46" s="37" t="s">
        <v>27</v>
      </c>
      <c r="C46" s="38" t="s">
        <v>85</v>
      </c>
      <c r="D46" s="29">
        <v>433000</v>
      </c>
      <c r="E46" s="30">
        <v>91495.86</v>
      </c>
      <c r="F46" s="31">
        <f t="shared" si="0"/>
        <v>21.130683602771363</v>
      </c>
      <c r="G46" s="4"/>
    </row>
    <row r="47" spans="1:7" ht="34.5" x14ac:dyDescent="0.25">
      <c r="A47" s="36" t="s">
        <v>86</v>
      </c>
      <c r="B47" s="37" t="s">
        <v>27</v>
      </c>
      <c r="C47" s="38" t="s">
        <v>87</v>
      </c>
      <c r="D47" s="29">
        <v>433000</v>
      </c>
      <c r="E47" s="30">
        <v>91495.86</v>
      </c>
      <c r="F47" s="31">
        <f t="shared" si="0"/>
        <v>21.130683602771363</v>
      </c>
      <c r="G47" s="4"/>
    </row>
    <row r="48" spans="1:7" x14ac:dyDescent="0.25">
      <c r="A48" s="36" t="s">
        <v>88</v>
      </c>
      <c r="B48" s="37" t="s">
        <v>27</v>
      </c>
      <c r="C48" s="38" t="s">
        <v>89</v>
      </c>
      <c r="D48" s="29" t="s">
        <v>77</v>
      </c>
      <c r="E48" s="30" t="s">
        <v>77</v>
      </c>
      <c r="F48" s="31"/>
      <c r="G48" s="4"/>
    </row>
    <row r="49" spans="1:7" x14ac:dyDescent="0.25">
      <c r="A49" s="36" t="s">
        <v>90</v>
      </c>
      <c r="B49" s="37" t="s">
        <v>27</v>
      </c>
      <c r="C49" s="38" t="s">
        <v>91</v>
      </c>
      <c r="D49" s="29" t="s">
        <v>77</v>
      </c>
      <c r="E49" s="30" t="s">
        <v>77</v>
      </c>
      <c r="F49" s="31"/>
      <c r="G49" s="4"/>
    </row>
    <row r="50" spans="1:7" ht="34.5" x14ac:dyDescent="0.25">
      <c r="A50" s="36" t="s">
        <v>92</v>
      </c>
      <c r="B50" s="37" t="s">
        <v>27</v>
      </c>
      <c r="C50" s="38" t="s">
        <v>93</v>
      </c>
      <c r="D50" s="29" t="s">
        <v>77</v>
      </c>
      <c r="E50" s="30" t="s">
        <v>77</v>
      </c>
      <c r="F50" s="31"/>
      <c r="G50" s="4"/>
    </row>
    <row r="51" spans="1:7" x14ac:dyDescent="0.25">
      <c r="A51" s="36" t="s">
        <v>94</v>
      </c>
      <c r="B51" s="37" t="s">
        <v>27</v>
      </c>
      <c r="C51" s="38" t="s">
        <v>95</v>
      </c>
      <c r="D51" s="29" t="s">
        <v>77</v>
      </c>
      <c r="E51" s="30" t="s">
        <v>77</v>
      </c>
      <c r="F51" s="31"/>
      <c r="G51" s="4"/>
    </row>
    <row r="52" spans="1:7" x14ac:dyDescent="0.25">
      <c r="A52" s="36" t="s">
        <v>96</v>
      </c>
      <c r="B52" s="37" t="s">
        <v>27</v>
      </c>
      <c r="C52" s="38" t="s">
        <v>97</v>
      </c>
      <c r="D52" s="29" t="s">
        <v>77</v>
      </c>
      <c r="E52" s="30" t="s">
        <v>77</v>
      </c>
      <c r="F52" s="31"/>
      <c r="G52" s="4"/>
    </row>
    <row r="53" spans="1:7" ht="23.25" x14ac:dyDescent="0.25">
      <c r="A53" s="36" t="s">
        <v>98</v>
      </c>
      <c r="B53" s="37" t="s">
        <v>27</v>
      </c>
      <c r="C53" s="38" t="s">
        <v>99</v>
      </c>
      <c r="D53" s="29" t="s">
        <v>77</v>
      </c>
      <c r="E53" s="30" t="s">
        <v>77</v>
      </c>
      <c r="F53" s="31"/>
      <c r="G53" s="4"/>
    </row>
    <row r="54" spans="1:7" x14ac:dyDescent="0.25">
      <c r="A54" s="36" t="s">
        <v>100</v>
      </c>
      <c r="B54" s="37" t="s">
        <v>27</v>
      </c>
      <c r="C54" s="38" t="s">
        <v>101</v>
      </c>
      <c r="D54" s="29" t="s">
        <v>77</v>
      </c>
      <c r="E54" s="30" t="s">
        <v>77</v>
      </c>
      <c r="F54" s="31"/>
      <c r="G54" s="4"/>
    </row>
    <row r="55" spans="1:7" ht="34.5" x14ac:dyDescent="0.25">
      <c r="A55" s="36" t="s">
        <v>102</v>
      </c>
      <c r="B55" s="37" t="s">
        <v>27</v>
      </c>
      <c r="C55" s="38" t="s">
        <v>103</v>
      </c>
      <c r="D55" s="29" t="s">
        <v>77</v>
      </c>
      <c r="E55" s="30" t="s">
        <v>77</v>
      </c>
      <c r="F55" s="31"/>
      <c r="G55" s="4"/>
    </row>
    <row r="56" spans="1:7" x14ac:dyDescent="0.25">
      <c r="A56" s="36" t="s">
        <v>104</v>
      </c>
      <c r="B56" s="37" t="s">
        <v>27</v>
      </c>
      <c r="C56" s="38" t="s">
        <v>105</v>
      </c>
      <c r="D56" s="29">
        <v>675700</v>
      </c>
      <c r="E56" s="30">
        <v>184726.03</v>
      </c>
      <c r="F56" s="31">
        <f t="shared" si="0"/>
        <v>27.338468255142818</v>
      </c>
      <c r="G56" s="4"/>
    </row>
    <row r="57" spans="1:7" ht="23.25" x14ac:dyDescent="0.25">
      <c r="A57" s="36" t="s">
        <v>106</v>
      </c>
      <c r="B57" s="37" t="s">
        <v>27</v>
      </c>
      <c r="C57" s="38" t="s">
        <v>107</v>
      </c>
      <c r="D57" s="29">
        <v>510000</v>
      </c>
      <c r="E57" s="30">
        <v>103776.03</v>
      </c>
      <c r="F57" s="31">
        <f t="shared" si="0"/>
        <v>20.348241176470587</v>
      </c>
      <c r="G57" s="4"/>
    </row>
    <row r="58" spans="1:7" ht="34.5" x14ac:dyDescent="0.25">
      <c r="A58" s="36" t="s">
        <v>108</v>
      </c>
      <c r="B58" s="37" t="s">
        <v>27</v>
      </c>
      <c r="C58" s="38" t="s">
        <v>109</v>
      </c>
      <c r="D58" s="29">
        <v>510000</v>
      </c>
      <c r="E58" s="30">
        <v>103776.03</v>
      </c>
      <c r="F58" s="31">
        <f t="shared" si="0"/>
        <v>20.348241176470587</v>
      </c>
      <c r="G58" s="4"/>
    </row>
    <row r="59" spans="1:7" ht="34.5" x14ac:dyDescent="0.25">
      <c r="A59" s="36" t="s">
        <v>110</v>
      </c>
      <c r="B59" s="37" t="s">
        <v>27</v>
      </c>
      <c r="C59" s="38" t="s">
        <v>111</v>
      </c>
      <c r="D59" s="29">
        <v>165700</v>
      </c>
      <c r="E59" s="30">
        <v>80950</v>
      </c>
      <c r="F59" s="31">
        <f t="shared" si="0"/>
        <v>48.853349426674711</v>
      </c>
      <c r="G59" s="4"/>
    </row>
    <row r="60" spans="1:7" ht="57" x14ac:dyDescent="0.25">
      <c r="A60" s="36" t="s">
        <v>112</v>
      </c>
      <c r="B60" s="37" t="s">
        <v>27</v>
      </c>
      <c r="C60" s="38" t="s">
        <v>113</v>
      </c>
      <c r="D60" s="29">
        <v>165700</v>
      </c>
      <c r="E60" s="30">
        <v>80950</v>
      </c>
      <c r="F60" s="31">
        <f t="shared" si="0"/>
        <v>48.853349426674711</v>
      </c>
      <c r="G60" s="4"/>
    </row>
    <row r="61" spans="1:7" ht="135.75" x14ac:dyDescent="0.25">
      <c r="A61" s="36" t="s">
        <v>114</v>
      </c>
      <c r="B61" s="37" t="s">
        <v>27</v>
      </c>
      <c r="C61" s="38" t="s">
        <v>115</v>
      </c>
      <c r="D61" s="29">
        <v>165700</v>
      </c>
      <c r="E61" s="30">
        <v>80950</v>
      </c>
      <c r="F61" s="31">
        <f t="shared" si="0"/>
        <v>48.853349426674711</v>
      </c>
      <c r="G61" s="4"/>
    </row>
    <row r="62" spans="1:7" ht="34.5" x14ac:dyDescent="0.25">
      <c r="A62" s="36" t="s">
        <v>116</v>
      </c>
      <c r="B62" s="37" t="s">
        <v>27</v>
      </c>
      <c r="C62" s="38" t="s">
        <v>117</v>
      </c>
      <c r="D62" s="29">
        <v>1108000</v>
      </c>
      <c r="E62" s="30">
        <v>569198.49</v>
      </c>
      <c r="F62" s="31">
        <f t="shared" si="0"/>
        <v>51.371704873646209</v>
      </c>
      <c r="G62" s="4"/>
    </row>
    <row r="63" spans="1:7" ht="23.25" x14ac:dyDescent="0.25">
      <c r="A63" s="36" t="s">
        <v>118</v>
      </c>
      <c r="B63" s="37" t="s">
        <v>27</v>
      </c>
      <c r="C63" s="38" t="s">
        <v>119</v>
      </c>
      <c r="D63" s="29">
        <v>35000</v>
      </c>
      <c r="E63" s="30" t="s">
        <v>77</v>
      </c>
      <c r="F63" s="31"/>
      <c r="G63" s="4"/>
    </row>
    <row r="64" spans="1:7" ht="34.5" x14ac:dyDescent="0.25">
      <c r="A64" s="36" t="s">
        <v>120</v>
      </c>
      <c r="B64" s="37" t="s">
        <v>27</v>
      </c>
      <c r="C64" s="38" t="s">
        <v>121</v>
      </c>
      <c r="D64" s="29">
        <v>35000</v>
      </c>
      <c r="E64" s="30" t="s">
        <v>77</v>
      </c>
      <c r="F64" s="31"/>
      <c r="G64" s="4"/>
    </row>
    <row r="65" spans="1:7" ht="68.25" x14ac:dyDescent="0.25">
      <c r="A65" s="36" t="s">
        <v>122</v>
      </c>
      <c r="B65" s="37" t="s">
        <v>27</v>
      </c>
      <c r="C65" s="38" t="s">
        <v>123</v>
      </c>
      <c r="D65" s="29">
        <v>943000</v>
      </c>
      <c r="E65" s="30">
        <v>559023.16</v>
      </c>
      <c r="F65" s="31">
        <f t="shared" si="0"/>
        <v>59.281353128313896</v>
      </c>
      <c r="G65" s="4"/>
    </row>
    <row r="66" spans="1:7" ht="57" x14ac:dyDescent="0.25">
      <c r="A66" s="36" t="s">
        <v>124</v>
      </c>
      <c r="B66" s="37" t="s">
        <v>27</v>
      </c>
      <c r="C66" s="38" t="s">
        <v>125</v>
      </c>
      <c r="D66" s="29">
        <v>793000</v>
      </c>
      <c r="E66" s="30">
        <v>457019.56</v>
      </c>
      <c r="F66" s="31">
        <f t="shared" si="0"/>
        <v>57.63172257250946</v>
      </c>
      <c r="G66" s="4"/>
    </row>
    <row r="67" spans="1:7" ht="68.25" x14ac:dyDescent="0.25">
      <c r="A67" s="36" t="s">
        <v>126</v>
      </c>
      <c r="B67" s="37" t="s">
        <v>27</v>
      </c>
      <c r="C67" s="38" t="s">
        <v>127</v>
      </c>
      <c r="D67" s="29">
        <v>793000</v>
      </c>
      <c r="E67" s="30">
        <v>457019.56</v>
      </c>
      <c r="F67" s="31">
        <f t="shared" si="0"/>
        <v>57.63172257250946</v>
      </c>
      <c r="G67" s="4"/>
    </row>
    <row r="68" spans="1:7" ht="68.25" x14ac:dyDescent="0.25">
      <c r="A68" s="36" t="s">
        <v>128</v>
      </c>
      <c r="B68" s="37" t="s">
        <v>27</v>
      </c>
      <c r="C68" s="38" t="s">
        <v>129</v>
      </c>
      <c r="D68" s="29" t="s">
        <v>77</v>
      </c>
      <c r="E68" s="30" t="s">
        <v>77</v>
      </c>
      <c r="F68" s="31"/>
      <c r="G68" s="4"/>
    </row>
    <row r="69" spans="1:7" ht="57" x14ac:dyDescent="0.25">
      <c r="A69" s="36" t="s">
        <v>130</v>
      </c>
      <c r="B69" s="37" t="s">
        <v>27</v>
      </c>
      <c r="C69" s="38" t="s">
        <v>131</v>
      </c>
      <c r="D69" s="29" t="s">
        <v>77</v>
      </c>
      <c r="E69" s="30" t="s">
        <v>77</v>
      </c>
      <c r="F69" s="31"/>
      <c r="G69" s="4"/>
    </row>
    <row r="70" spans="1:7" ht="68.25" x14ac:dyDescent="0.25">
      <c r="A70" s="36" t="s">
        <v>132</v>
      </c>
      <c r="B70" s="37" t="s">
        <v>27</v>
      </c>
      <c r="C70" s="38" t="s">
        <v>133</v>
      </c>
      <c r="D70" s="29">
        <v>150000</v>
      </c>
      <c r="E70" s="30">
        <v>102003.6</v>
      </c>
      <c r="F70" s="31">
        <f t="shared" si="0"/>
        <v>68.002400000000009</v>
      </c>
      <c r="G70" s="4"/>
    </row>
    <row r="71" spans="1:7" ht="57" x14ac:dyDescent="0.25">
      <c r="A71" s="36" t="s">
        <v>134</v>
      </c>
      <c r="B71" s="37" t="s">
        <v>27</v>
      </c>
      <c r="C71" s="38" t="s">
        <v>135</v>
      </c>
      <c r="D71" s="29">
        <v>150000</v>
      </c>
      <c r="E71" s="30">
        <v>102003.6</v>
      </c>
      <c r="F71" s="31">
        <f t="shared" si="0"/>
        <v>68.002400000000009</v>
      </c>
      <c r="G71" s="4"/>
    </row>
    <row r="72" spans="1:7" ht="68.25" x14ac:dyDescent="0.25">
      <c r="A72" s="36" t="s">
        <v>136</v>
      </c>
      <c r="B72" s="37" t="s">
        <v>27</v>
      </c>
      <c r="C72" s="38" t="s">
        <v>137</v>
      </c>
      <c r="D72" s="29">
        <v>130000</v>
      </c>
      <c r="E72" s="30">
        <v>10175.33</v>
      </c>
      <c r="F72" s="31">
        <f t="shared" si="0"/>
        <v>7.827176923076923</v>
      </c>
      <c r="G72" s="4"/>
    </row>
    <row r="73" spans="1:7" ht="68.25" x14ac:dyDescent="0.25">
      <c r="A73" s="36" t="s">
        <v>138</v>
      </c>
      <c r="B73" s="37" t="s">
        <v>27</v>
      </c>
      <c r="C73" s="38" t="s">
        <v>139</v>
      </c>
      <c r="D73" s="29">
        <v>130000</v>
      </c>
      <c r="E73" s="30">
        <v>10175.33</v>
      </c>
      <c r="F73" s="31">
        <f t="shared" si="0"/>
        <v>7.827176923076923</v>
      </c>
      <c r="G73" s="4"/>
    </row>
    <row r="74" spans="1:7" ht="68.25" x14ac:dyDescent="0.25">
      <c r="A74" s="36" t="s">
        <v>140</v>
      </c>
      <c r="B74" s="37" t="s">
        <v>27</v>
      </c>
      <c r="C74" s="38" t="s">
        <v>141</v>
      </c>
      <c r="D74" s="29">
        <v>130000</v>
      </c>
      <c r="E74" s="30">
        <v>10175.33</v>
      </c>
      <c r="F74" s="31">
        <f t="shared" si="0"/>
        <v>7.827176923076923</v>
      </c>
      <c r="G74" s="4"/>
    </row>
    <row r="75" spans="1:7" ht="68.25" x14ac:dyDescent="0.25">
      <c r="A75" s="36" t="s">
        <v>142</v>
      </c>
      <c r="B75" s="37" t="s">
        <v>27</v>
      </c>
      <c r="C75" s="38" t="s">
        <v>143</v>
      </c>
      <c r="D75" s="29" t="s">
        <v>77</v>
      </c>
      <c r="E75" s="30" t="s">
        <v>77</v>
      </c>
      <c r="F75" s="31"/>
      <c r="G75" s="4"/>
    </row>
    <row r="76" spans="1:7" ht="23.25" x14ac:dyDescent="0.25">
      <c r="A76" s="36" t="s">
        <v>144</v>
      </c>
      <c r="B76" s="37" t="s">
        <v>27</v>
      </c>
      <c r="C76" s="38" t="s">
        <v>145</v>
      </c>
      <c r="D76" s="29">
        <v>75000</v>
      </c>
      <c r="E76" s="30">
        <v>33293.78</v>
      </c>
      <c r="F76" s="31">
        <f t="shared" si="0"/>
        <v>44.391706666666664</v>
      </c>
      <c r="G76" s="4"/>
    </row>
    <row r="77" spans="1:7" x14ac:dyDescent="0.25">
      <c r="A77" s="36" t="s">
        <v>146</v>
      </c>
      <c r="B77" s="37" t="s">
        <v>27</v>
      </c>
      <c r="C77" s="38" t="s">
        <v>147</v>
      </c>
      <c r="D77" s="29">
        <v>75000</v>
      </c>
      <c r="E77" s="30">
        <v>33293.78</v>
      </c>
      <c r="F77" s="31">
        <f t="shared" si="0"/>
        <v>44.391706666666664</v>
      </c>
      <c r="G77" s="4"/>
    </row>
    <row r="78" spans="1:7" ht="23.25" x14ac:dyDescent="0.25">
      <c r="A78" s="36" t="s">
        <v>148</v>
      </c>
      <c r="B78" s="37" t="s">
        <v>27</v>
      </c>
      <c r="C78" s="38" t="s">
        <v>149</v>
      </c>
      <c r="D78" s="29">
        <v>49500</v>
      </c>
      <c r="E78" s="30">
        <v>32157.49</v>
      </c>
      <c r="F78" s="31">
        <f t="shared" si="0"/>
        <v>64.964626262626268</v>
      </c>
      <c r="G78" s="4"/>
    </row>
    <row r="79" spans="1:7" x14ac:dyDescent="0.25">
      <c r="A79" s="36" t="s">
        <v>150</v>
      </c>
      <c r="B79" s="37" t="s">
        <v>27</v>
      </c>
      <c r="C79" s="38" t="s">
        <v>151</v>
      </c>
      <c r="D79" s="29">
        <v>500</v>
      </c>
      <c r="E79" s="30">
        <v>63.7</v>
      </c>
      <c r="F79" s="31">
        <f t="shared" si="0"/>
        <v>12.740000000000002</v>
      </c>
      <c r="G79" s="4"/>
    </row>
    <row r="80" spans="1:7" x14ac:dyDescent="0.25">
      <c r="A80" s="36" t="s">
        <v>152</v>
      </c>
      <c r="B80" s="37" t="s">
        <v>27</v>
      </c>
      <c r="C80" s="38" t="s">
        <v>153</v>
      </c>
      <c r="D80" s="29">
        <v>25000</v>
      </c>
      <c r="E80" s="30">
        <v>1072.5899999999999</v>
      </c>
      <c r="F80" s="31">
        <f t="shared" si="0"/>
        <v>4.2903599999999997</v>
      </c>
      <c r="G80" s="4"/>
    </row>
    <row r="81" spans="1:7" x14ac:dyDescent="0.25">
      <c r="A81" s="36" t="s">
        <v>154</v>
      </c>
      <c r="B81" s="37" t="s">
        <v>27</v>
      </c>
      <c r="C81" s="38" t="s">
        <v>155</v>
      </c>
      <c r="D81" s="29">
        <v>25000</v>
      </c>
      <c r="E81" s="30">
        <v>1072.5899999999999</v>
      </c>
      <c r="F81" s="31">
        <f t="shared" si="0"/>
        <v>4.2903599999999997</v>
      </c>
      <c r="G81" s="4"/>
    </row>
    <row r="82" spans="1:7" ht="23.25" x14ac:dyDescent="0.25">
      <c r="A82" s="36" t="s">
        <v>156</v>
      </c>
      <c r="B82" s="37" t="s">
        <v>27</v>
      </c>
      <c r="C82" s="38" t="s">
        <v>157</v>
      </c>
      <c r="D82" s="29">
        <v>20400</v>
      </c>
      <c r="E82" s="30" t="s">
        <v>77</v>
      </c>
      <c r="F82" s="31"/>
      <c r="G82" s="4"/>
    </row>
    <row r="83" spans="1:7" x14ac:dyDescent="0.25">
      <c r="A83" s="36" t="s">
        <v>158</v>
      </c>
      <c r="B83" s="37" t="s">
        <v>27</v>
      </c>
      <c r="C83" s="38" t="s">
        <v>159</v>
      </c>
      <c r="D83" s="29">
        <v>20400</v>
      </c>
      <c r="E83" s="30" t="s">
        <v>77</v>
      </c>
      <c r="F83" s="31"/>
      <c r="G83" s="4"/>
    </row>
    <row r="84" spans="1:7" x14ac:dyDescent="0.25">
      <c r="A84" s="36" t="s">
        <v>160</v>
      </c>
      <c r="B84" s="37" t="s">
        <v>27</v>
      </c>
      <c r="C84" s="38" t="s">
        <v>161</v>
      </c>
      <c r="D84" s="29">
        <v>20400</v>
      </c>
      <c r="E84" s="30" t="s">
        <v>77</v>
      </c>
      <c r="F84" s="31"/>
      <c r="G84" s="4"/>
    </row>
    <row r="85" spans="1:7" ht="23.25" x14ac:dyDescent="0.25">
      <c r="A85" s="36" t="s">
        <v>162</v>
      </c>
      <c r="B85" s="37" t="s">
        <v>27</v>
      </c>
      <c r="C85" s="38" t="s">
        <v>163</v>
      </c>
      <c r="D85" s="29">
        <v>20400</v>
      </c>
      <c r="E85" s="30" t="s">
        <v>77</v>
      </c>
      <c r="F85" s="31"/>
      <c r="G85" s="4"/>
    </row>
    <row r="86" spans="1:7" ht="23.25" x14ac:dyDescent="0.25">
      <c r="A86" s="36" t="s">
        <v>164</v>
      </c>
      <c r="B86" s="37" t="s">
        <v>27</v>
      </c>
      <c r="C86" s="38" t="s">
        <v>165</v>
      </c>
      <c r="D86" s="29">
        <v>399200</v>
      </c>
      <c r="E86" s="30">
        <v>780972.14</v>
      </c>
      <c r="F86" s="31">
        <f t="shared" si="0"/>
        <v>195.63430360721443</v>
      </c>
      <c r="G86" s="4"/>
    </row>
    <row r="87" spans="1:7" ht="68.25" x14ac:dyDescent="0.25">
      <c r="A87" s="36" t="s">
        <v>166</v>
      </c>
      <c r="B87" s="37" t="s">
        <v>27</v>
      </c>
      <c r="C87" s="38" t="s">
        <v>167</v>
      </c>
      <c r="D87" s="29">
        <v>79800</v>
      </c>
      <c r="E87" s="30">
        <v>590100</v>
      </c>
      <c r="F87" s="31">
        <f t="shared" si="0"/>
        <v>739.47368421052624</v>
      </c>
      <c r="G87" s="4"/>
    </row>
    <row r="88" spans="1:7" ht="79.5" x14ac:dyDescent="0.25">
      <c r="A88" s="36" t="s">
        <v>168</v>
      </c>
      <c r="B88" s="37" t="s">
        <v>27</v>
      </c>
      <c r="C88" s="38" t="s">
        <v>169</v>
      </c>
      <c r="D88" s="29">
        <v>79800</v>
      </c>
      <c r="E88" s="30">
        <v>590100</v>
      </c>
      <c r="F88" s="31">
        <f t="shared" si="0"/>
        <v>739.47368421052624</v>
      </c>
      <c r="G88" s="4"/>
    </row>
    <row r="89" spans="1:7" ht="68.25" x14ac:dyDescent="0.25">
      <c r="A89" s="36" t="s">
        <v>170</v>
      </c>
      <c r="B89" s="37" t="s">
        <v>27</v>
      </c>
      <c r="C89" s="38" t="s">
        <v>171</v>
      </c>
      <c r="D89" s="29">
        <v>79800</v>
      </c>
      <c r="E89" s="30">
        <v>590100</v>
      </c>
      <c r="F89" s="31">
        <f t="shared" si="0"/>
        <v>739.47368421052624</v>
      </c>
      <c r="G89" s="4"/>
    </row>
    <row r="90" spans="1:7" ht="23.25" x14ac:dyDescent="0.25">
      <c r="A90" s="36" t="s">
        <v>172</v>
      </c>
      <c r="B90" s="37" t="s">
        <v>27</v>
      </c>
      <c r="C90" s="38" t="s">
        <v>173</v>
      </c>
      <c r="D90" s="29">
        <v>319400</v>
      </c>
      <c r="E90" s="30">
        <v>190872.14</v>
      </c>
      <c r="F90" s="31">
        <f t="shared" si="0"/>
        <v>59.75959298685035</v>
      </c>
      <c r="G90" s="4"/>
    </row>
    <row r="91" spans="1:7" ht="23.25" x14ac:dyDescent="0.25">
      <c r="A91" s="36" t="s">
        <v>174</v>
      </c>
      <c r="B91" s="37" t="s">
        <v>27</v>
      </c>
      <c r="C91" s="38" t="s">
        <v>175</v>
      </c>
      <c r="D91" s="29">
        <v>319400</v>
      </c>
      <c r="E91" s="30">
        <v>190872.14</v>
      </c>
      <c r="F91" s="31">
        <f t="shared" si="0"/>
        <v>59.75959298685035</v>
      </c>
      <c r="G91" s="4"/>
    </row>
    <row r="92" spans="1:7" ht="45.75" x14ac:dyDescent="0.25">
      <c r="A92" s="36" t="s">
        <v>176</v>
      </c>
      <c r="B92" s="37" t="s">
        <v>27</v>
      </c>
      <c r="C92" s="38" t="s">
        <v>177</v>
      </c>
      <c r="D92" s="29">
        <v>319400</v>
      </c>
      <c r="E92" s="30">
        <v>190872.14</v>
      </c>
      <c r="F92" s="31">
        <f t="shared" si="0"/>
        <v>59.75959298685035</v>
      </c>
      <c r="G92" s="4"/>
    </row>
    <row r="93" spans="1:7" x14ac:dyDescent="0.25">
      <c r="A93" s="36" t="s">
        <v>178</v>
      </c>
      <c r="B93" s="37" t="s">
        <v>27</v>
      </c>
      <c r="C93" s="38" t="s">
        <v>179</v>
      </c>
      <c r="D93" s="29">
        <v>495200</v>
      </c>
      <c r="E93" s="30">
        <v>26101.31</v>
      </c>
      <c r="F93" s="31">
        <f t="shared" si="0"/>
        <v>5.2708622778675291</v>
      </c>
      <c r="G93" s="4"/>
    </row>
    <row r="94" spans="1:7" ht="34.5" x14ac:dyDescent="0.25">
      <c r="A94" s="36" t="s">
        <v>180</v>
      </c>
      <c r="B94" s="37" t="s">
        <v>27</v>
      </c>
      <c r="C94" s="38" t="s">
        <v>181</v>
      </c>
      <c r="D94" s="29">
        <v>484700</v>
      </c>
      <c r="E94" s="30">
        <v>26004.06</v>
      </c>
      <c r="F94" s="31">
        <f t="shared" si="0"/>
        <v>5.3649804002475756</v>
      </c>
      <c r="G94" s="4"/>
    </row>
    <row r="95" spans="1:7" ht="45.75" x14ac:dyDescent="0.25">
      <c r="A95" s="36" t="s">
        <v>182</v>
      </c>
      <c r="B95" s="37" t="s">
        <v>27</v>
      </c>
      <c r="C95" s="38" t="s">
        <v>183</v>
      </c>
      <c r="D95" s="29">
        <v>10000</v>
      </c>
      <c r="E95" s="30">
        <v>2562.6999999999998</v>
      </c>
      <c r="F95" s="31">
        <f t="shared" si="0"/>
        <v>25.626999999999999</v>
      </c>
      <c r="G95" s="4"/>
    </row>
    <row r="96" spans="1:7" ht="68.25" x14ac:dyDescent="0.25">
      <c r="A96" s="36" t="s">
        <v>184</v>
      </c>
      <c r="B96" s="37" t="s">
        <v>27</v>
      </c>
      <c r="C96" s="38" t="s">
        <v>185</v>
      </c>
      <c r="D96" s="29">
        <v>10000</v>
      </c>
      <c r="E96" s="30">
        <v>2562.6999999999998</v>
      </c>
      <c r="F96" s="31">
        <f t="shared" si="0"/>
        <v>25.626999999999999</v>
      </c>
      <c r="G96" s="4"/>
    </row>
    <row r="97" spans="1:7" ht="57" x14ac:dyDescent="0.25">
      <c r="A97" s="36" t="s">
        <v>186</v>
      </c>
      <c r="B97" s="37" t="s">
        <v>27</v>
      </c>
      <c r="C97" s="38" t="s">
        <v>187</v>
      </c>
      <c r="D97" s="29">
        <v>50000</v>
      </c>
      <c r="E97" s="30">
        <v>5009</v>
      </c>
      <c r="F97" s="31">
        <f t="shared" si="0"/>
        <v>10.018000000000001</v>
      </c>
      <c r="G97" s="4"/>
    </row>
    <row r="98" spans="1:7" ht="79.5" x14ac:dyDescent="0.25">
      <c r="A98" s="36" t="s">
        <v>188</v>
      </c>
      <c r="B98" s="37" t="s">
        <v>27</v>
      </c>
      <c r="C98" s="38" t="s">
        <v>189</v>
      </c>
      <c r="D98" s="29">
        <v>50000</v>
      </c>
      <c r="E98" s="30">
        <v>5009</v>
      </c>
      <c r="F98" s="31">
        <f t="shared" si="0"/>
        <v>10.018000000000001</v>
      </c>
      <c r="G98" s="4"/>
    </row>
    <row r="99" spans="1:7" ht="45.75" x14ac:dyDescent="0.25">
      <c r="A99" s="36" t="s">
        <v>190</v>
      </c>
      <c r="B99" s="37" t="s">
        <v>27</v>
      </c>
      <c r="C99" s="38" t="s">
        <v>191</v>
      </c>
      <c r="D99" s="29">
        <v>15000</v>
      </c>
      <c r="E99" s="30" t="s">
        <v>77</v>
      </c>
      <c r="F99" s="31"/>
      <c r="G99" s="4"/>
    </row>
    <row r="100" spans="1:7" ht="68.25" x14ac:dyDescent="0.25">
      <c r="A100" s="36" t="s">
        <v>192</v>
      </c>
      <c r="B100" s="37" t="s">
        <v>27</v>
      </c>
      <c r="C100" s="38" t="s">
        <v>193</v>
      </c>
      <c r="D100" s="29">
        <v>15000</v>
      </c>
      <c r="E100" s="30" t="s">
        <v>77</v>
      </c>
      <c r="F100" s="31"/>
      <c r="G100" s="4"/>
    </row>
    <row r="101" spans="1:7" ht="45.75" x14ac:dyDescent="0.25">
      <c r="A101" s="36" t="s">
        <v>194</v>
      </c>
      <c r="B101" s="37" t="s">
        <v>27</v>
      </c>
      <c r="C101" s="38" t="s">
        <v>195</v>
      </c>
      <c r="D101" s="29">
        <v>10000</v>
      </c>
      <c r="E101" s="30" t="s">
        <v>77</v>
      </c>
      <c r="F101" s="31"/>
      <c r="G101" s="4"/>
    </row>
    <row r="102" spans="1:7" ht="68.25" x14ac:dyDescent="0.25">
      <c r="A102" s="36" t="s">
        <v>196</v>
      </c>
      <c r="B102" s="37" t="s">
        <v>27</v>
      </c>
      <c r="C102" s="38" t="s">
        <v>197</v>
      </c>
      <c r="D102" s="29">
        <v>10000</v>
      </c>
      <c r="E102" s="30" t="s">
        <v>77</v>
      </c>
      <c r="F102" s="31"/>
      <c r="G102" s="4"/>
    </row>
    <row r="103" spans="1:7" ht="57" x14ac:dyDescent="0.25">
      <c r="A103" s="36" t="s">
        <v>198</v>
      </c>
      <c r="B103" s="37" t="s">
        <v>27</v>
      </c>
      <c r="C103" s="38" t="s">
        <v>199</v>
      </c>
      <c r="D103" s="29">
        <v>30000</v>
      </c>
      <c r="E103" s="30">
        <v>3500</v>
      </c>
      <c r="F103" s="31">
        <f t="shared" si="0"/>
        <v>11.666666666666666</v>
      </c>
      <c r="G103" s="4"/>
    </row>
    <row r="104" spans="1:7" ht="79.5" x14ac:dyDescent="0.25">
      <c r="A104" s="36" t="s">
        <v>200</v>
      </c>
      <c r="B104" s="37" t="s">
        <v>27</v>
      </c>
      <c r="C104" s="38" t="s">
        <v>201</v>
      </c>
      <c r="D104" s="29">
        <v>30000</v>
      </c>
      <c r="E104" s="30">
        <v>3500</v>
      </c>
      <c r="F104" s="31">
        <f t="shared" si="0"/>
        <v>11.666666666666666</v>
      </c>
      <c r="G104" s="4"/>
    </row>
    <row r="105" spans="1:7" ht="57" x14ac:dyDescent="0.25">
      <c r="A105" s="36" t="s">
        <v>202</v>
      </c>
      <c r="B105" s="37" t="s">
        <v>27</v>
      </c>
      <c r="C105" s="38" t="s">
        <v>203</v>
      </c>
      <c r="D105" s="29">
        <v>5000</v>
      </c>
      <c r="E105" s="30">
        <v>2100</v>
      </c>
      <c r="F105" s="31">
        <f t="shared" si="0"/>
        <v>42</v>
      </c>
      <c r="G105" s="4"/>
    </row>
    <row r="106" spans="1:7" ht="90.75" x14ac:dyDescent="0.25">
      <c r="A106" s="36" t="s">
        <v>204</v>
      </c>
      <c r="B106" s="37" t="s">
        <v>27</v>
      </c>
      <c r="C106" s="38" t="s">
        <v>205</v>
      </c>
      <c r="D106" s="29">
        <v>5000</v>
      </c>
      <c r="E106" s="30">
        <v>2100</v>
      </c>
      <c r="F106" s="31">
        <f t="shared" si="0"/>
        <v>42</v>
      </c>
      <c r="G106" s="4"/>
    </row>
    <row r="107" spans="1:7" ht="45.75" x14ac:dyDescent="0.25">
      <c r="A107" s="36" t="s">
        <v>206</v>
      </c>
      <c r="B107" s="37" t="s">
        <v>27</v>
      </c>
      <c r="C107" s="38" t="s">
        <v>207</v>
      </c>
      <c r="D107" s="29">
        <v>4000</v>
      </c>
      <c r="E107" s="30">
        <v>519.33000000000004</v>
      </c>
      <c r="F107" s="31">
        <f t="shared" si="0"/>
        <v>12.983250000000002</v>
      </c>
      <c r="G107" s="4"/>
    </row>
    <row r="108" spans="1:7" ht="68.25" x14ac:dyDescent="0.25">
      <c r="A108" s="36" t="s">
        <v>208</v>
      </c>
      <c r="B108" s="37" t="s">
        <v>27</v>
      </c>
      <c r="C108" s="38" t="s">
        <v>209</v>
      </c>
      <c r="D108" s="29">
        <v>4000</v>
      </c>
      <c r="E108" s="30">
        <v>519.33000000000004</v>
      </c>
      <c r="F108" s="31">
        <f t="shared" si="0"/>
        <v>12.983250000000002</v>
      </c>
      <c r="G108" s="4"/>
    </row>
    <row r="109" spans="1:7" ht="45.75" x14ac:dyDescent="0.25">
      <c r="A109" s="36" t="s">
        <v>210</v>
      </c>
      <c r="B109" s="37" t="s">
        <v>27</v>
      </c>
      <c r="C109" s="38" t="s">
        <v>211</v>
      </c>
      <c r="D109" s="29">
        <v>290700</v>
      </c>
      <c r="E109" s="30">
        <v>1600</v>
      </c>
      <c r="F109" s="31">
        <f t="shared" si="0"/>
        <v>0.55039559683522532</v>
      </c>
      <c r="G109" s="4"/>
    </row>
    <row r="110" spans="1:7" ht="68.25" x14ac:dyDescent="0.25">
      <c r="A110" s="36" t="s">
        <v>212</v>
      </c>
      <c r="B110" s="37" t="s">
        <v>27</v>
      </c>
      <c r="C110" s="38" t="s">
        <v>213</v>
      </c>
      <c r="D110" s="29">
        <v>290700</v>
      </c>
      <c r="E110" s="30">
        <v>1600</v>
      </c>
      <c r="F110" s="31">
        <f t="shared" si="0"/>
        <v>0.55039559683522532</v>
      </c>
      <c r="G110" s="4"/>
    </row>
    <row r="111" spans="1:7" ht="57" x14ac:dyDescent="0.25">
      <c r="A111" s="36" t="s">
        <v>214</v>
      </c>
      <c r="B111" s="37" t="s">
        <v>27</v>
      </c>
      <c r="C111" s="38" t="s">
        <v>215</v>
      </c>
      <c r="D111" s="29">
        <v>70000</v>
      </c>
      <c r="E111" s="30">
        <v>10713.03</v>
      </c>
      <c r="F111" s="31">
        <f t="shared" si="0"/>
        <v>15.304328571428572</v>
      </c>
      <c r="G111" s="4"/>
    </row>
    <row r="112" spans="1:7" ht="68.25" x14ac:dyDescent="0.25">
      <c r="A112" s="36" t="s">
        <v>216</v>
      </c>
      <c r="B112" s="37" t="s">
        <v>27</v>
      </c>
      <c r="C112" s="38" t="s">
        <v>217</v>
      </c>
      <c r="D112" s="29">
        <v>70000</v>
      </c>
      <c r="E112" s="30">
        <v>10713.03</v>
      </c>
      <c r="F112" s="31">
        <f t="shared" si="0"/>
        <v>15.304328571428572</v>
      </c>
      <c r="G112" s="4"/>
    </row>
    <row r="113" spans="1:7" ht="23.25" x14ac:dyDescent="0.25">
      <c r="A113" s="36" t="s">
        <v>218</v>
      </c>
      <c r="B113" s="37" t="s">
        <v>27</v>
      </c>
      <c r="C113" s="38" t="s">
        <v>219</v>
      </c>
      <c r="D113" s="29">
        <v>10500</v>
      </c>
      <c r="E113" s="30">
        <v>97.25</v>
      </c>
      <c r="F113" s="31">
        <f t="shared" si="0"/>
        <v>0.92619047619047612</v>
      </c>
      <c r="G113" s="4"/>
    </row>
    <row r="114" spans="1:7" ht="68.25" x14ac:dyDescent="0.25">
      <c r="A114" s="36" t="s">
        <v>220</v>
      </c>
      <c r="B114" s="37" t="s">
        <v>27</v>
      </c>
      <c r="C114" s="38" t="s">
        <v>221</v>
      </c>
      <c r="D114" s="29" t="s">
        <v>77</v>
      </c>
      <c r="E114" s="30" t="s">
        <v>77</v>
      </c>
      <c r="F114" s="31"/>
      <c r="G114" s="4"/>
    </row>
    <row r="115" spans="1:7" ht="45.75" x14ac:dyDescent="0.25">
      <c r="A115" s="36" t="s">
        <v>222</v>
      </c>
      <c r="B115" s="37" t="s">
        <v>27</v>
      </c>
      <c r="C115" s="38" t="s">
        <v>223</v>
      </c>
      <c r="D115" s="29" t="s">
        <v>77</v>
      </c>
      <c r="E115" s="30" t="s">
        <v>77</v>
      </c>
      <c r="F115" s="31"/>
      <c r="G115" s="4"/>
    </row>
    <row r="116" spans="1:7" ht="57" x14ac:dyDescent="0.25">
      <c r="A116" s="36" t="s">
        <v>224</v>
      </c>
      <c r="B116" s="37" t="s">
        <v>27</v>
      </c>
      <c r="C116" s="38" t="s">
        <v>225</v>
      </c>
      <c r="D116" s="29">
        <v>10500</v>
      </c>
      <c r="E116" s="30">
        <v>97.25</v>
      </c>
      <c r="F116" s="31">
        <f t="shared" si="0"/>
        <v>0.92619047619047612</v>
      </c>
      <c r="G116" s="4"/>
    </row>
    <row r="117" spans="1:7" ht="57" x14ac:dyDescent="0.25">
      <c r="A117" s="36" t="s">
        <v>226</v>
      </c>
      <c r="B117" s="37" t="s">
        <v>27</v>
      </c>
      <c r="C117" s="38" t="s">
        <v>227</v>
      </c>
      <c r="D117" s="29">
        <v>10000</v>
      </c>
      <c r="E117" s="30">
        <v>97.25</v>
      </c>
      <c r="F117" s="31">
        <f t="shared" si="0"/>
        <v>0.97249999999999992</v>
      </c>
      <c r="G117" s="4"/>
    </row>
    <row r="118" spans="1:7" ht="57" x14ac:dyDescent="0.25">
      <c r="A118" s="36" t="s">
        <v>228</v>
      </c>
      <c r="B118" s="37" t="s">
        <v>27</v>
      </c>
      <c r="C118" s="38" t="s">
        <v>229</v>
      </c>
      <c r="D118" s="29">
        <v>500</v>
      </c>
      <c r="E118" s="30" t="s">
        <v>77</v>
      </c>
      <c r="F118" s="31"/>
      <c r="G118" s="4"/>
    </row>
    <row r="119" spans="1:7" x14ac:dyDescent="0.25">
      <c r="A119" s="36" t="s">
        <v>230</v>
      </c>
      <c r="B119" s="37" t="s">
        <v>27</v>
      </c>
      <c r="C119" s="38" t="s">
        <v>231</v>
      </c>
      <c r="D119" s="29" t="s">
        <v>77</v>
      </c>
      <c r="E119" s="30" t="s">
        <v>77</v>
      </c>
      <c r="F119" s="31"/>
      <c r="G119" s="4"/>
    </row>
    <row r="120" spans="1:7" x14ac:dyDescent="0.25">
      <c r="A120" s="36" t="s">
        <v>232</v>
      </c>
      <c r="B120" s="37" t="s">
        <v>27</v>
      </c>
      <c r="C120" s="38" t="s">
        <v>233</v>
      </c>
      <c r="D120" s="29" t="s">
        <v>77</v>
      </c>
      <c r="E120" s="30" t="s">
        <v>77</v>
      </c>
      <c r="F120" s="31"/>
      <c r="G120" s="4"/>
    </row>
    <row r="121" spans="1:7" ht="23.25" x14ac:dyDescent="0.25">
      <c r="A121" s="36" t="s">
        <v>234</v>
      </c>
      <c r="B121" s="37" t="s">
        <v>27</v>
      </c>
      <c r="C121" s="38" t="s">
        <v>235</v>
      </c>
      <c r="D121" s="29" t="s">
        <v>77</v>
      </c>
      <c r="E121" s="30" t="s">
        <v>77</v>
      </c>
      <c r="F121" s="31"/>
      <c r="G121" s="4"/>
    </row>
    <row r="122" spans="1:7" x14ac:dyDescent="0.25">
      <c r="A122" s="36" t="s">
        <v>236</v>
      </c>
      <c r="B122" s="37" t="s">
        <v>27</v>
      </c>
      <c r="C122" s="38" t="s">
        <v>237</v>
      </c>
      <c r="D122" s="29">
        <v>227080203.34999999</v>
      </c>
      <c r="E122" s="30">
        <v>65095710.43</v>
      </c>
      <c r="F122" s="31">
        <f t="shared" si="0"/>
        <v>28.666396044074176</v>
      </c>
      <c r="G122" s="4"/>
    </row>
    <row r="123" spans="1:7" ht="23.25" x14ac:dyDescent="0.25">
      <c r="A123" s="36" t="s">
        <v>238</v>
      </c>
      <c r="B123" s="37" t="s">
        <v>27</v>
      </c>
      <c r="C123" s="38" t="s">
        <v>239</v>
      </c>
      <c r="D123" s="29">
        <v>227080203.34999999</v>
      </c>
      <c r="E123" s="30">
        <v>65219142.270000003</v>
      </c>
      <c r="F123" s="31">
        <f t="shared" si="0"/>
        <v>28.720752098974202</v>
      </c>
      <c r="G123" s="4"/>
    </row>
    <row r="124" spans="1:7" ht="23.25" x14ac:dyDescent="0.25">
      <c r="A124" s="36" t="s">
        <v>240</v>
      </c>
      <c r="B124" s="37" t="s">
        <v>27</v>
      </c>
      <c r="C124" s="38" t="s">
        <v>241</v>
      </c>
      <c r="D124" s="29">
        <v>37972800</v>
      </c>
      <c r="E124" s="30">
        <v>14493200</v>
      </c>
      <c r="F124" s="31">
        <f t="shared" si="0"/>
        <v>38.167319765727051</v>
      </c>
      <c r="G124" s="4"/>
    </row>
    <row r="125" spans="1:7" x14ac:dyDescent="0.25">
      <c r="A125" s="36" t="s">
        <v>242</v>
      </c>
      <c r="B125" s="37" t="s">
        <v>27</v>
      </c>
      <c r="C125" s="38" t="s">
        <v>243</v>
      </c>
      <c r="D125" s="29">
        <v>36911200</v>
      </c>
      <c r="E125" s="30">
        <v>14139200</v>
      </c>
      <c r="F125" s="31">
        <f t="shared" si="0"/>
        <v>38.305988426277118</v>
      </c>
      <c r="G125" s="4"/>
    </row>
    <row r="126" spans="1:7" ht="34.5" x14ac:dyDescent="0.25">
      <c r="A126" s="36" t="s">
        <v>244</v>
      </c>
      <c r="B126" s="37" t="s">
        <v>27</v>
      </c>
      <c r="C126" s="38" t="s">
        <v>245</v>
      </c>
      <c r="D126" s="29">
        <v>36911200</v>
      </c>
      <c r="E126" s="30">
        <v>14139200</v>
      </c>
      <c r="F126" s="31">
        <f t="shared" si="0"/>
        <v>38.305988426277118</v>
      </c>
      <c r="G126" s="4"/>
    </row>
    <row r="127" spans="1:7" ht="34.5" x14ac:dyDescent="0.25">
      <c r="A127" s="36" t="s">
        <v>246</v>
      </c>
      <c r="B127" s="37" t="s">
        <v>27</v>
      </c>
      <c r="C127" s="38" t="s">
        <v>247</v>
      </c>
      <c r="D127" s="29" t="s">
        <v>77</v>
      </c>
      <c r="E127" s="30" t="s">
        <v>77</v>
      </c>
      <c r="F127" s="31"/>
      <c r="G127" s="4"/>
    </row>
    <row r="128" spans="1:7" ht="23.25" x14ac:dyDescent="0.25">
      <c r="A128" s="36" t="s">
        <v>248</v>
      </c>
      <c r="B128" s="37" t="s">
        <v>27</v>
      </c>
      <c r="C128" s="38" t="s">
        <v>249</v>
      </c>
      <c r="D128" s="29">
        <v>1061600</v>
      </c>
      <c r="E128" s="30">
        <v>354000</v>
      </c>
      <c r="F128" s="31">
        <f t="shared" si="0"/>
        <v>33.345892991710627</v>
      </c>
      <c r="G128" s="4"/>
    </row>
    <row r="129" spans="1:7" ht="23.25" x14ac:dyDescent="0.25">
      <c r="A129" s="36" t="s">
        <v>250</v>
      </c>
      <c r="B129" s="37" t="s">
        <v>27</v>
      </c>
      <c r="C129" s="38" t="s">
        <v>251</v>
      </c>
      <c r="D129" s="29">
        <v>1061600</v>
      </c>
      <c r="E129" s="30">
        <v>354000</v>
      </c>
      <c r="F129" s="31">
        <f t="shared" si="0"/>
        <v>33.345892991710627</v>
      </c>
      <c r="G129" s="4"/>
    </row>
    <row r="130" spans="1:7" ht="23.25" x14ac:dyDescent="0.25">
      <c r="A130" s="36" t="s">
        <v>252</v>
      </c>
      <c r="B130" s="37" t="s">
        <v>27</v>
      </c>
      <c r="C130" s="38" t="s">
        <v>253</v>
      </c>
      <c r="D130" s="29" t="s">
        <v>77</v>
      </c>
      <c r="E130" s="30" t="s">
        <v>77</v>
      </c>
      <c r="F130" s="31"/>
      <c r="G130" s="4"/>
    </row>
    <row r="131" spans="1:7" ht="23.25" x14ac:dyDescent="0.25">
      <c r="A131" s="36" t="s">
        <v>254</v>
      </c>
      <c r="B131" s="37" t="s">
        <v>27</v>
      </c>
      <c r="C131" s="38" t="s">
        <v>255</v>
      </c>
      <c r="D131" s="29">
        <v>123983113.34999999</v>
      </c>
      <c r="E131" s="30">
        <v>16658233.4</v>
      </c>
      <c r="F131" s="31">
        <f t="shared" si="0"/>
        <v>13.435888928659494</v>
      </c>
      <c r="G131" s="4"/>
    </row>
    <row r="132" spans="1:7" ht="90.75" x14ac:dyDescent="0.25">
      <c r="A132" s="36" t="s">
        <v>256</v>
      </c>
      <c r="B132" s="37" t="s">
        <v>27</v>
      </c>
      <c r="C132" s="38" t="s">
        <v>257</v>
      </c>
      <c r="D132" s="29">
        <v>22120455.289999999</v>
      </c>
      <c r="E132" s="30" t="s">
        <v>77</v>
      </c>
      <c r="F132" s="31"/>
      <c r="G132" s="4"/>
    </row>
    <row r="133" spans="1:7" ht="90.75" x14ac:dyDescent="0.25">
      <c r="A133" s="36" t="s">
        <v>258</v>
      </c>
      <c r="B133" s="37" t="s">
        <v>27</v>
      </c>
      <c r="C133" s="38" t="s">
        <v>259</v>
      </c>
      <c r="D133" s="29">
        <v>22120455.289999999</v>
      </c>
      <c r="E133" s="30" t="s">
        <v>77</v>
      </c>
      <c r="F133" s="31"/>
      <c r="G133" s="4"/>
    </row>
    <row r="134" spans="1:7" ht="68.25" x14ac:dyDescent="0.25">
      <c r="A134" s="36" t="s">
        <v>260</v>
      </c>
      <c r="B134" s="37" t="s">
        <v>27</v>
      </c>
      <c r="C134" s="38" t="s">
        <v>261</v>
      </c>
      <c r="D134" s="29">
        <v>451437.86</v>
      </c>
      <c r="E134" s="30" t="s">
        <v>77</v>
      </c>
      <c r="F134" s="31"/>
      <c r="G134" s="4"/>
    </row>
    <row r="135" spans="1:7" ht="68.25" x14ac:dyDescent="0.25">
      <c r="A135" s="36" t="s">
        <v>262</v>
      </c>
      <c r="B135" s="37" t="s">
        <v>27</v>
      </c>
      <c r="C135" s="38" t="s">
        <v>263</v>
      </c>
      <c r="D135" s="29">
        <v>451437.86</v>
      </c>
      <c r="E135" s="30" t="s">
        <v>77</v>
      </c>
      <c r="F135" s="31"/>
      <c r="G135" s="4"/>
    </row>
    <row r="136" spans="1:7" ht="34.5" x14ac:dyDescent="0.25">
      <c r="A136" s="36" t="s">
        <v>264</v>
      </c>
      <c r="B136" s="37" t="s">
        <v>27</v>
      </c>
      <c r="C136" s="38" t="s">
        <v>265</v>
      </c>
      <c r="D136" s="29">
        <v>7928800</v>
      </c>
      <c r="E136" s="30" t="s">
        <v>77</v>
      </c>
      <c r="F136" s="31"/>
      <c r="G136" s="4"/>
    </row>
    <row r="137" spans="1:7" ht="45.75" x14ac:dyDescent="0.25">
      <c r="A137" s="36" t="s">
        <v>266</v>
      </c>
      <c r="B137" s="37" t="s">
        <v>27</v>
      </c>
      <c r="C137" s="38" t="s">
        <v>267</v>
      </c>
      <c r="D137" s="29">
        <v>7928800</v>
      </c>
      <c r="E137" s="30" t="s">
        <v>77</v>
      </c>
      <c r="F137" s="31"/>
      <c r="G137" s="4"/>
    </row>
    <row r="138" spans="1:7" ht="45.75" x14ac:dyDescent="0.25">
      <c r="A138" s="36" t="s">
        <v>268</v>
      </c>
      <c r="B138" s="37" t="s">
        <v>27</v>
      </c>
      <c r="C138" s="38" t="s">
        <v>269</v>
      </c>
      <c r="D138" s="29">
        <v>2883900</v>
      </c>
      <c r="E138" s="30">
        <v>823399.96</v>
      </c>
      <c r="F138" s="31">
        <f t="shared" si="0"/>
        <v>28.551612746627832</v>
      </c>
      <c r="G138" s="4"/>
    </row>
    <row r="139" spans="1:7" ht="57" x14ac:dyDescent="0.25">
      <c r="A139" s="36" t="s">
        <v>270</v>
      </c>
      <c r="B139" s="37" t="s">
        <v>27</v>
      </c>
      <c r="C139" s="38" t="s">
        <v>271</v>
      </c>
      <c r="D139" s="29">
        <v>2883900</v>
      </c>
      <c r="E139" s="30">
        <v>823399.96</v>
      </c>
      <c r="F139" s="31">
        <f t="shared" si="0"/>
        <v>28.551612746627832</v>
      </c>
      <c r="G139" s="4"/>
    </row>
    <row r="140" spans="1:7" ht="34.5" x14ac:dyDescent="0.25">
      <c r="A140" s="36" t="s">
        <v>272</v>
      </c>
      <c r="B140" s="37" t="s">
        <v>27</v>
      </c>
      <c r="C140" s="38" t="s">
        <v>273</v>
      </c>
      <c r="D140" s="29">
        <v>3775000</v>
      </c>
      <c r="E140" s="30">
        <v>3775000</v>
      </c>
      <c r="F140" s="31">
        <f t="shared" si="0"/>
        <v>100</v>
      </c>
      <c r="G140" s="4"/>
    </row>
    <row r="141" spans="1:7" ht="45.75" x14ac:dyDescent="0.25">
      <c r="A141" s="36" t="s">
        <v>274</v>
      </c>
      <c r="B141" s="37" t="s">
        <v>27</v>
      </c>
      <c r="C141" s="38" t="s">
        <v>275</v>
      </c>
      <c r="D141" s="29">
        <v>3775000</v>
      </c>
      <c r="E141" s="30">
        <v>3775000</v>
      </c>
      <c r="F141" s="31">
        <f t="shared" si="0"/>
        <v>100</v>
      </c>
      <c r="G141" s="4"/>
    </row>
    <row r="142" spans="1:7" ht="23.25" x14ac:dyDescent="0.25">
      <c r="A142" s="36" t="s">
        <v>276</v>
      </c>
      <c r="B142" s="37" t="s">
        <v>27</v>
      </c>
      <c r="C142" s="38" t="s">
        <v>277</v>
      </c>
      <c r="D142" s="29">
        <v>33308534.879999999</v>
      </c>
      <c r="E142" s="30">
        <v>11496262.09</v>
      </c>
      <c r="F142" s="31">
        <f t="shared" si="0"/>
        <v>34.514463429320315</v>
      </c>
      <c r="G142" s="4"/>
    </row>
    <row r="143" spans="1:7" ht="23.25" x14ac:dyDescent="0.25">
      <c r="A143" s="36" t="s">
        <v>278</v>
      </c>
      <c r="B143" s="37" t="s">
        <v>27</v>
      </c>
      <c r="C143" s="38" t="s">
        <v>279</v>
      </c>
      <c r="D143" s="29">
        <v>33308534.879999999</v>
      </c>
      <c r="E143" s="30">
        <v>11496262.09</v>
      </c>
      <c r="F143" s="31">
        <f t="shared" si="0"/>
        <v>34.514463429320315</v>
      </c>
      <c r="G143" s="4"/>
    </row>
    <row r="144" spans="1:7" x14ac:dyDescent="0.25">
      <c r="A144" s="36" t="s">
        <v>280</v>
      </c>
      <c r="B144" s="37" t="s">
        <v>27</v>
      </c>
      <c r="C144" s="38" t="s">
        <v>281</v>
      </c>
      <c r="D144" s="29">
        <v>252183.2</v>
      </c>
      <c r="E144" s="30">
        <v>252183.2</v>
      </c>
      <c r="F144" s="31">
        <f t="shared" si="0"/>
        <v>100</v>
      </c>
      <c r="G144" s="4"/>
    </row>
    <row r="145" spans="1:7" ht="23.25" x14ac:dyDescent="0.25">
      <c r="A145" s="36" t="s">
        <v>282</v>
      </c>
      <c r="B145" s="37" t="s">
        <v>27</v>
      </c>
      <c r="C145" s="38" t="s">
        <v>283</v>
      </c>
      <c r="D145" s="29">
        <v>252183.2</v>
      </c>
      <c r="E145" s="30">
        <v>252183.2</v>
      </c>
      <c r="F145" s="31">
        <f t="shared" si="0"/>
        <v>100</v>
      </c>
      <c r="G145" s="4"/>
    </row>
    <row r="146" spans="1:7" ht="23.25" x14ac:dyDescent="0.25">
      <c r="A146" s="36" t="s">
        <v>284</v>
      </c>
      <c r="B146" s="37" t="s">
        <v>27</v>
      </c>
      <c r="C146" s="38" t="s">
        <v>285</v>
      </c>
      <c r="D146" s="29" t="s">
        <v>77</v>
      </c>
      <c r="E146" s="30" t="s">
        <v>77</v>
      </c>
      <c r="F146" s="31"/>
      <c r="G146" s="4"/>
    </row>
    <row r="147" spans="1:7" ht="23.25" x14ac:dyDescent="0.25">
      <c r="A147" s="36" t="s">
        <v>286</v>
      </c>
      <c r="B147" s="37" t="s">
        <v>27</v>
      </c>
      <c r="C147" s="38" t="s">
        <v>287</v>
      </c>
      <c r="D147" s="29" t="s">
        <v>77</v>
      </c>
      <c r="E147" s="30" t="s">
        <v>77</v>
      </c>
      <c r="F147" s="31"/>
      <c r="G147" s="4"/>
    </row>
    <row r="148" spans="1:7" ht="23.25" x14ac:dyDescent="0.25">
      <c r="A148" s="36" t="s">
        <v>288</v>
      </c>
      <c r="B148" s="37" t="s">
        <v>27</v>
      </c>
      <c r="C148" s="38" t="s">
        <v>289</v>
      </c>
      <c r="D148" s="29" t="s">
        <v>77</v>
      </c>
      <c r="E148" s="30" t="s">
        <v>77</v>
      </c>
      <c r="F148" s="31"/>
      <c r="G148" s="4"/>
    </row>
    <row r="149" spans="1:7" ht="23.25" x14ac:dyDescent="0.25">
      <c r="A149" s="36" t="s">
        <v>290</v>
      </c>
      <c r="B149" s="37" t="s">
        <v>27</v>
      </c>
      <c r="C149" s="38" t="s">
        <v>291</v>
      </c>
      <c r="D149" s="29" t="s">
        <v>77</v>
      </c>
      <c r="E149" s="30" t="s">
        <v>77</v>
      </c>
      <c r="F149" s="31"/>
      <c r="G149" s="4"/>
    </row>
    <row r="150" spans="1:7" ht="45.75" x14ac:dyDescent="0.25">
      <c r="A150" s="36" t="s">
        <v>292</v>
      </c>
      <c r="B150" s="37" t="s">
        <v>27</v>
      </c>
      <c r="C150" s="38" t="s">
        <v>293</v>
      </c>
      <c r="D150" s="29">
        <v>18001055.719999999</v>
      </c>
      <c r="E150" s="30" t="s">
        <v>77</v>
      </c>
      <c r="F150" s="31"/>
      <c r="G150" s="4"/>
    </row>
    <row r="151" spans="1:7" ht="45.75" x14ac:dyDescent="0.25">
      <c r="A151" s="36" t="s">
        <v>294</v>
      </c>
      <c r="B151" s="37" t="s">
        <v>27</v>
      </c>
      <c r="C151" s="38" t="s">
        <v>295</v>
      </c>
      <c r="D151" s="29">
        <v>18001055.719999999</v>
      </c>
      <c r="E151" s="30" t="s">
        <v>77</v>
      </c>
      <c r="F151" s="31"/>
      <c r="G151" s="4"/>
    </row>
    <row r="152" spans="1:7" x14ac:dyDescent="0.25">
      <c r="A152" s="36" t="s">
        <v>296</v>
      </c>
      <c r="B152" s="37" t="s">
        <v>27</v>
      </c>
      <c r="C152" s="38" t="s">
        <v>297</v>
      </c>
      <c r="D152" s="29">
        <v>35261746.399999999</v>
      </c>
      <c r="E152" s="30">
        <v>311388.15000000002</v>
      </c>
      <c r="F152" s="31">
        <f t="shared" si="0"/>
        <v>0.8830763696944971</v>
      </c>
      <c r="G152" s="4"/>
    </row>
    <row r="153" spans="1:7" x14ac:dyDescent="0.25">
      <c r="A153" s="36" t="s">
        <v>298</v>
      </c>
      <c r="B153" s="37" t="s">
        <v>27</v>
      </c>
      <c r="C153" s="38" t="s">
        <v>299</v>
      </c>
      <c r="D153" s="29">
        <v>35261746.399999999</v>
      </c>
      <c r="E153" s="30">
        <v>311388.15000000002</v>
      </c>
      <c r="F153" s="31">
        <f t="shared" si="0"/>
        <v>0.8830763696944971</v>
      </c>
      <c r="G153" s="4"/>
    </row>
    <row r="154" spans="1:7" x14ac:dyDescent="0.25">
      <c r="A154" s="36" t="s">
        <v>300</v>
      </c>
      <c r="B154" s="37" t="s">
        <v>27</v>
      </c>
      <c r="C154" s="38" t="s">
        <v>301</v>
      </c>
      <c r="D154" s="29" t="s">
        <v>77</v>
      </c>
      <c r="E154" s="30" t="s">
        <v>77</v>
      </c>
      <c r="F154" s="31"/>
      <c r="G154" s="4"/>
    </row>
    <row r="155" spans="1:7" ht="23.25" x14ac:dyDescent="0.25">
      <c r="A155" s="36" t="s">
        <v>302</v>
      </c>
      <c r="B155" s="37" t="s">
        <v>27</v>
      </c>
      <c r="C155" s="38" t="s">
        <v>303</v>
      </c>
      <c r="D155" s="29">
        <v>60288300</v>
      </c>
      <c r="E155" s="30">
        <v>32340798.870000001</v>
      </c>
      <c r="F155" s="31">
        <f t="shared" si="0"/>
        <v>53.643574076562118</v>
      </c>
      <c r="G155" s="4"/>
    </row>
    <row r="156" spans="1:7" ht="34.5" x14ac:dyDescent="0.25">
      <c r="A156" s="36" t="s">
        <v>304</v>
      </c>
      <c r="B156" s="37" t="s">
        <v>27</v>
      </c>
      <c r="C156" s="38" t="s">
        <v>305</v>
      </c>
      <c r="D156" s="29">
        <v>57457200</v>
      </c>
      <c r="E156" s="30">
        <v>31660900</v>
      </c>
      <c r="F156" s="31">
        <f t="shared" si="0"/>
        <v>55.103450916508287</v>
      </c>
      <c r="G156" s="4"/>
    </row>
    <row r="157" spans="1:7" ht="34.5" x14ac:dyDescent="0.25">
      <c r="A157" s="36" t="s">
        <v>306</v>
      </c>
      <c r="B157" s="37" t="s">
        <v>27</v>
      </c>
      <c r="C157" s="38" t="s">
        <v>307</v>
      </c>
      <c r="D157" s="29">
        <v>57457200</v>
      </c>
      <c r="E157" s="30">
        <v>31660900</v>
      </c>
      <c r="F157" s="31">
        <f t="shared" si="0"/>
        <v>55.103450916508287</v>
      </c>
      <c r="G157" s="4"/>
    </row>
    <row r="158" spans="1:7" ht="34.5" x14ac:dyDescent="0.25">
      <c r="A158" s="36" t="s">
        <v>308</v>
      </c>
      <c r="B158" s="37" t="s">
        <v>27</v>
      </c>
      <c r="C158" s="38" t="s">
        <v>309</v>
      </c>
      <c r="D158" s="29" t="s">
        <v>77</v>
      </c>
      <c r="E158" s="30" t="s">
        <v>77</v>
      </c>
      <c r="F158" s="31"/>
      <c r="G158" s="4"/>
    </row>
    <row r="159" spans="1:7" ht="34.5" x14ac:dyDescent="0.25">
      <c r="A159" s="36" t="s">
        <v>310</v>
      </c>
      <c r="B159" s="37" t="s">
        <v>27</v>
      </c>
      <c r="C159" s="38" t="s">
        <v>311</v>
      </c>
      <c r="D159" s="29">
        <v>1699300</v>
      </c>
      <c r="E159" s="30">
        <v>390000</v>
      </c>
      <c r="F159" s="31">
        <f t="shared" si="0"/>
        <v>22.950626728652974</v>
      </c>
      <c r="G159" s="4"/>
    </row>
    <row r="160" spans="1:7" ht="45.75" x14ac:dyDescent="0.25">
      <c r="A160" s="36" t="s">
        <v>312</v>
      </c>
      <c r="B160" s="37" t="s">
        <v>27</v>
      </c>
      <c r="C160" s="38" t="s">
        <v>313</v>
      </c>
      <c r="D160" s="29">
        <v>1699300</v>
      </c>
      <c r="E160" s="30">
        <v>390000</v>
      </c>
      <c r="F160" s="31">
        <f t="shared" si="0"/>
        <v>22.950626728652974</v>
      </c>
      <c r="G160" s="4"/>
    </row>
    <row r="161" spans="1:7" ht="34.5" x14ac:dyDescent="0.25">
      <c r="A161" s="36" t="s">
        <v>314</v>
      </c>
      <c r="B161" s="37" t="s">
        <v>27</v>
      </c>
      <c r="C161" s="38" t="s">
        <v>315</v>
      </c>
      <c r="D161" s="29" t="s">
        <v>77</v>
      </c>
      <c r="E161" s="30" t="s">
        <v>77</v>
      </c>
      <c r="F161" s="31"/>
      <c r="G161" s="4"/>
    </row>
    <row r="162" spans="1:7" ht="45.75" x14ac:dyDescent="0.25">
      <c r="A162" s="36" t="s">
        <v>316</v>
      </c>
      <c r="B162" s="37" t="s">
        <v>27</v>
      </c>
      <c r="C162" s="38" t="s">
        <v>317</v>
      </c>
      <c r="D162" s="29" t="s">
        <v>77</v>
      </c>
      <c r="E162" s="30" t="s">
        <v>77</v>
      </c>
      <c r="F162" s="31"/>
      <c r="G162" s="4"/>
    </row>
    <row r="163" spans="1:7" ht="45.75" x14ac:dyDescent="0.25">
      <c r="A163" s="36" t="s">
        <v>318</v>
      </c>
      <c r="B163" s="37" t="s">
        <v>27</v>
      </c>
      <c r="C163" s="38" t="s">
        <v>319</v>
      </c>
      <c r="D163" s="29">
        <v>46800</v>
      </c>
      <c r="E163" s="30" t="s">
        <v>77</v>
      </c>
      <c r="F163" s="31"/>
      <c r="G163" s="4"/>
    </row>
    <row r="164" spans="1:7" ht="45.75" x14ac:dyDescent="0.25">
      <c r="A164" s="36" t="s">
        <v>320</v>
      </c>
      <c r="B164" s="37" t="s">
        <v>27</v>
      </c>
      <c r="C164" s="38" t="s">
        <v>321</v>
      </c>
      <c r="D164" s="29">
        <v>46800</v>
      </c>
      <c r="E164" s="30" t="s">
        <v>77</v>
      </c>
      <c r="F164" s="31"/>
      <c r="G164" s="4"/>
    </row>
    <row r="165" spans="1:7" ht="23.25" x14ac:dyDescent="0.25">
      <c r="A165" s="36" t="s">
        <v>322</v>
      </c>
      <c r="B165" s="37" t="s">
        <v>27</v>
      </c>
      <c r="C165" s="38" t="s">
        <v>323</v>
      </c>
      <c r="D165" s="29">
        <v>810400</v>
      </c>
      <c r="E165" s="30">
        <v>225000</v>
      </c>
      <c r="F165" s="31">
        <f t="shared" si="0"/>
        <v>27.764067127344521</v>
      </c>
      <c r="G165" s="4"/>
    </row>
    <row r="166" spans="1:7" ht="34.5" x14ac:dyDescent="0.25">
      <c r="A166" s="36" t="s">
        <v>324</v>
      </c>
      <c r="B166" s="37" t="s">
        <v>27</v>
      </c>
      <c r="C166" s="38" t="s">
        <v>325</v>
      </c>
      <c r="D166" s="29">
        <v>810400</v>
      </c>
      <c r="E166" s="30">
        <v>225000</v>
      </c>
      <c r="F166" s="31">
        <f t="shared" si="0"/>
        <v>27.764067127344521</v>
      </c>
      <c r="G166" s="4"/>
    </row>
    <row r="167" spans="1:7" x14ac:dyDescent="0.25">
      <c r="A167" s="36" t="s">
        <v>326</v>
      </c>
      <c r="B167" s="37" t="s">
        <v>27</v>
      </c>
      <c r="C167" s="38" t="s">
        <v>327</v>
      </c>
      <c r="D167" s="29">
        <v>274600</v>
      </c>
      <c r="E167" s="30">
        <v>64898.87</v>
      </c>
      <c r="F167" s="31">
        <f t="shared" si="0"/>
        <v>23.633965768390386</v>
      </c>
      <c r="G167" s="4"/>
    </row>
    <row r="168" spans="1:7" x14ac:dyDescent="0.25">
      <c r="A168" s="36" t="s">
        <v>328</v>
      </c>
      <c r="B168" s="37" t="s">
        <v>27</v>
      </c>
      <c r="C168" s="38" t="s">
        <v>329</v>
      </c>
      <c r="D168" s="29">
        <v>274600</v>
      </c>
      <c r="E168" s="30">
        <v>64898.87</v>
      </c>
      <c r="F168" s="31">
        <f t="shared" si="0"/>
        <v>23.633965768390386</v>
      </c>
      <c r="G168" s="4"/>
    </row>
    <row r="169" spans="1:7" x14ac:dyDescent="0.25">
      <c r="A169" s="36" t="s">
        <v>330</v>
      </c>
      <c r="B169" s="37" t="s">
        <v>27</v>
      </c>
      <c r="C169" s="38" t="s">
        <v>331</v>
      </c>
      <c r="D169" s="29">
        <v>4835990</v>
      </c>
      <c r="E169" s="30">
        <v>1726910</v>
      </c>
      <c r="F169" s="31">
        <f t="shared" si="0"/>
        <v>35.709544477966247</v>
      </c>
      <c r="G169" s="4"/>
    </row>
    <row r="170" spans="1:7" ht="45.75" x14ac:dyDescent="0.25">
      <c r="A170" s="36" t="s">
        <v>332</v>
      </c>
      <c r="B170" s="37" t="s">
        <v>27</v>
      </c>
      <c r="C170" s="38" t="s">
        <v>333</v>
      </c>
      <c r="D170" s="29" t="s">
        <v>77</v>
      </c>
      <c r="E170" s="30" t="s">
        <v>77</v>
      </c>
      <c r="F170" s="31"/>
      <c r="G170" s="4"/>
    </row>
    <row r="171" spans="1:7" ht="57" x14ac:dyDescent="0.25">
      <c r="A171" s="36" t="s">
        <v>334</v>
      </c>
      <c r="B171" s="37" t="s">
        <v>27</v>
      </c>
      <c r="C171" s="38" t="s">
        <v>335</v>
      </c>
      <c r="D171" s="29" t="s">
        <v>77</v>
      </c>
      <c r="E171" s="30" t="s">
        <v>77</v>
      </c>
      <c r="F171" s="31"/>
      <c r="G171" s="4"/>
    </row>
    <row r="172" spans="1:7" ht="45.75" x14ac:dyDescent="0.25">
      <c r="A172" s="36" t="s">
        <v>336</v>
      </c>
      <c r="B172" s="37" t="s">
        <v>27</v>
      </c>
      <c r="C172" s="38" t="s">
        <v>337</v>
      </c>
      <c r="D172" s="29">
        <v>4824100</v>
      </c>
      <c r="E172" s="30">
        <v>1715020</v>
      </c>
      <c r="F172" s="31">
        <f t="shared" si="0"/>
        <v>35.551087249435128</v>
      </c>
      <c r="G172" s="4"/>
    </row>
    <row r="173" spans="1:7" ht="57" x14ac:dyDescent="0.25">
      <c r="A173" s="36" t="s">
        <v>338</v>
      </c>
      <c r="B173" s="37" t="s">
        <v>27</v>
      </c>
      <c r="C173" s="38" t="s">
        <v>339</v>
      </c>
      <c r="D173" s="29">
        <v>4824100</v>
      </c>
      <c r="E173" s="30">
        <v>1715020</v>
      </c>
      <c r="F173" s="31">
        <f t="shared" si="0"/>
        <v>35.551087249435128</v>
      </c>
      <c r="G173" s="4"/>
    </row>
    <row r="174" spans="1:7" ht="23.25" x14ac:dyDescent="0.25">
      <c r="A174" s="36" t="s">
        <v>340</v>
      </c>
      <c r="B174" s="37" t="s">
        <v>27</v>
      </c>
      <c r="C174" s="38" t="s">
        <v>341</v>
      </c>
      <c r="D174" s="29">
        <v>11890</v>
      </c>
      <c r="E174" s="30">
        <v>11890</v>
      </c>
      <c r="F174" s="31">
        <f t="shared" si="0"/>
        <v>100</v>
      </c>
      <c r="G174" s="4"/>
    </row>
    <row r="175" spans="1:7" ht="23.25" x14ac:dyDescent="0.25">
      <c r="A175" s="36" t="s">
        <v>342</v>
      </c>
      <c r="B175" s="37" t="s">
        <v>27</v>
      </c>
      <c r="C175" s="38" t="s">
        <v>343</v>
      </c>
      <c r="D175" s="29">
        <v>11890</v>
      </c>
      <c r="E175" s="30">
        <v>11890</v>
      </c>
      <c r="F175" s="31">
        <f t="shared" si="0"/>
        <v>100</v>
      </c>
      <c r="G175" s="4"/>
    </row>
    <row r="176" spans="1:7" ht="23.25" x14ac:dyDescent="0.25">
      <c r="A176" s="36" t="s">
        <v>344</v>
      </c>
      <c r="B176" s="37" t="s">
        <v>27</v>
      </c>
      <c r="C176" s="38" t="s">
        <v>345</v>
      </c>
      <c r="D176" s="29" t="s">
        <v>77</v>
      </c>
      <c r="E176" s="30" t="s">
        <v>77</v>
      </c>
      <c r="F176" s="31"/>
      <c r="G176" s="4"/>
    </row>
    <row r="177" spans="1:7" ht="34.5" x14ac:dyDescent="0.25">
      <c r="A177" s="36" t="s">
        <v>346</v>
      </c>
      <c r="B177" s="37" t="s">
        <v>27</v>
      </c>
      <c r="C177" s="38" t="s">
        <v>347</v>
      </c>
      <c r="D177" s="29" t="s">
        <v>77</v>
      </c>
      <c r="E177" s="30">
        <v>-123431.84</v>
      </c>
      <c r="F177" s="31"/>
      <c r="G177" s="4"/>
    </row>
    <row r="178" spans="1:7" ht="45.75" x14ac:dyDescent="0.25">
      <c r="A178" s="36" t="s">
        <v>348</v>
      </c>
      <c r="B178" s="37" t="s">
        <v>27</v>
      </c>
      <c r="C178" s="38" t="s">
        <v>349</v>
      </c>
      <c r="D178" s="29" t="s">
        <v>77</v>
      </c>
      <c r="E178" s="30">
        <v>-123431.84</v>
      </c>
      <c r="F178" s="31"/>
      <c r="G178" s="4"/>
    </row>
    <row r="179" spans="1:7" ht="45.75" x14ac:dyDescent="0.25">
      <c r="A179" s="36" t="s">
        <v>350</v>
      </c>
      <c r="B179" s="37" t="s">
        <v>27</v>
      </c>
      <c r="C179" s="38" t="s">
        <v>351</v>
      </c>
      <c r="D179" s="29" t="s">
        <v>77</v>
      </c>
      <c r="E179" s="30">
        <v>-123431.84</v>
      </c>
      <c r="F179" s="31"/>
      <c r="G179" s="4"/>
    </row>
    <row r="180" spans="1:7" ht="12.95" customHeight="1" x14ac:dyDescent="0.25">
      <c r="A180" s="7"/>
      <c r="B180" s="39"/>
      <c r="C180" s="39"/>
      <c r="D180" s="39"/>
      <c r="E180" s="39"/>
      <c r="F180" s="40"/>
      <c r="G180" s="4"/>
    </row>
    <row r="181" spans="1:7" ht="12.95" customHeight="1" x14ac:dyDescent="0.25">
      <c r="A181" s="7"/>
      <c r="B181" s="7"/>
      <c r="C181" s="7"/>
      <c r="D181" s="41"/>
      <c r="E181" s="41"/>
      <c r="F181" s="41"/>
      <c r="G181" s="4"/>
    </row>
  </sheetData>
  <mergeCells count="7">
    <mergeCell ref="E13:F13"/>
    <mergeCell ref="A1:C3"/>
    <mergeCell ref="A13:A14"/>
    <mergeCell ref="B6:C6"/>
    <mergeCell ref="B7:C7"/>
    <mergeCell ref="B13:B14"/>
    <mergeCell ref="C13:C14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B233"/>
  <sheetViews>
    <sheetView topLeftCell="B1" zoomScaleNormal="100" zoomScaleSheetLayoutView="100" workbookViewId="0">
      <selection activeCell="I5" sqref="I5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ht="7.5" customHeight="1" x14ac:dyDescent="0.25">
      <c r="A1" s="42"/>
      <c r="B1" s="43"/>
      <c r="C1" s="44"/>
      <c r="D1" s="44"/>
      <c r="E1" s="3"/>
      <c r="F1" s="3"/>
      <c r="G1" s="4"/>
    </row>
    <row r="2" spans="1:7" ht="14.1" customHeight="1" x14ac:dyDescent="0.25">
      <c r="A2" s="20" t="s">
        <v>352</v>
      </c>
      <c r="B2" s="20"/>
      <c r="C2" s="20"/>
      <c r="D2" s="7"/>
      <c r="E2" s="3"/>
      <c r="F2" s="3"/>
      <c r="G2" s="4"/>
    </row>
    <row r="3" spans="1:7" ht="12.95" customHeight="1" x14ac:dyDescent="0.25">
      <c r="A3" s="45"/>
      <c r="B3" s="45"/>
      <c r="C3" s="45"/>
      <c r="D3" s="46"/>
      <c r="E3" s="3"/>
      <c r="F3" s="3"/>
      <c r="G3" s="4"/>
    </row>
    <row r="4" spans="1:7" ht="11.45" customHeight="1" x14ac:dyDescent="0.25">
      <c r="A4" s="147" t="s">
        <v>353</v>
      </c>
      <c r="B4" s="147" t="s">
        <v>14</v>
      </c>
      <c r="C4" s="147" t="s">
        <v>354</v>
      </c>
      <c r="D4" s="22" t="s">
        <v>16</v>
      </c>
      <c r="E4" s="148" t="s">
        <v>17</v>
      </c>
      <c r="F4" s="148"/>
      <c r="G4" s="4"/>
    </row>
    <row r="5" spans="1:7" ht="140.44999999999999" customHeight="1" x14ac:dyDescent="0.25">
      <c r="A5" s="148"/>
      <c r="B5" s="148"/>
      <c r="C5" s="148"/>
      <c r="D5" s="21" t="s">
        <v>18</v>
      </c>
      <c r="E5" s="23" t="s">
        <v>18</v>
      </c>
      <c r="F5" s="23" t="s">
        <v>355</v>
      </c>
      <c r="G5" s="4"/>
    </row>
    <row r="6" spans="1:7" ht="11.45" customHeight="1" x14ac:dyDescent="0.25">
      <c r="A6" s="21" t="s">
        <v>20</v>
      </c>
      <c r="B6" s="21" t="s">
        <v>21</v>
      </c>
      <c r="C6" s="21" t="s">
        <v>22</v>
      </c>
      <c r="D6" s="24" t="s">
        <v>23</v>
      </c>
      <c r="E6" s="24" t="s">
        <v>24</v>
      </c>
      <c r="F6" s="24"/>
      <c r="G6" s="4"/>
    </row>
    <row r="7" spans="1:7" ht="30" customHeight="1" x14ac:dyDescent="0.25">
      <c r="A7" s="47" t="s">
        <v>356</v>
      </c>
      <c r="B7" s="27" t="s">
        <v>357</v>
      </c>
      <c r="C7" s="48" t="s">
        <v>28</v>
      </c>
      <c r="D7" s="49">
        <v>267497103.34999999</v>
      </c>
      <c r="E7" s="49">
        <v>81046837.280000001</v>
      </c>
      <c r="F7" s="49">
        <f t="shared" ref="F7:F231" si="0">E7/D7*100</f>
        <v>30.298211182480085</v>
      </c>
      <c r="G7" s="4"/>
    </row>
    <row r="8" spans="1:7" ht="14.25" customHeight="1" x14ac:dyDescent="0.25">
      <c r="A8" s="32" t="s">
        <v>29</v>
      </c>
      <c r="B8" s="50"/>
      <c r="C8" s="38"/>
      <c r="D8" s="38"/>
      <c r="E8" s="38"/>
      <c r="F8" s="49"/>
      <c r="G8" s="4"/>
    </row>
    <row r="9" spans="1:7" ht="34.5" x14ac:dyDescent="0.25">
      <c r="A9" s="36" t="s">
        <v>358</v>
      </c>
      <c r="B9" s="37" t="s">
        <v>357</v>
      </c>
      <c r="C9" s="38" t="s">
        <v>359</v>
      </c>
      <c r="D9" s="29">
        <v>30649800.399999999</v>
      </c>
      <c r="E9" s="29">
        <v>11836179.789999999</v>
      </c>
      <c r="F9" s="49">
        <f t="shared" si="0"/>
        <v>38.617477554600974</v>
      </c>
      <c r="G9" s="4"/>
    </row>
    <row r="10" spans="1:7" ht="45.75" x14ac:dyDescent="0.25">
      <c r="A10" s="36" t="s">
        <v>360</v>
      </c>
      <c r="B10" s="37" t="s">
        <v>357</v>
      </c>
      <c r="C10" s="38" t="s">
        <v>361</v>
      </c>
      <c r="D10" s="29">
        <v>1100000</v>
      </c>
      <c r="E10" s="29">
        <v>293000</v>
      </c>
      <c r="F10" s="49">
        <f t="shared" si="0"/>
        <v>26.636363636363637</v>
      </c>
      <c r="G10" s="4"/>
    </row>
    <row r="11" spans="1:7" ht="68.25" x14ac:dyDescent="0.25">
      <c r="A11" s="36" t="s">
        <v>362</v>
      </c>
      <c r="B11" s="37" t="s">
        <v>357</v>
      </c>
      <c r="C11" s="38" t="s">
        <v>363</v>
      </c>
      <c r="D11" s="29">
        <v>1100000</v>
      </c>
      <c r="E11" s="29">
        <v>293000</v>
      </c>
      <c r="F11" s="49">
        <f t="shared" si="0"/>
        <v>26.636363636363637</v>
      </c>
      <c r="G11" s="4"/>
    </row>
    <row r="12" spans="1:7" ht="45.75" x14ac:dyDescent="0.25">
      <c r="A12" s="36" t="s">
        <v>364</v>
      </c>
      <c r="B12" s="37" t="s">
        <v>357</v>
      </c>
      <c r="C12" s="38" t="s">
        <v>365</v>
      </c>
      <c r="D12" s="29">
        <v>1100000</v>
      </c>
      <c r="E12" s="29">
        <v>293000</v>
      </c>
      <c r="F12" s="49">
        <f t="shared" si="0"/>
        <v>26.636363636363637</v>
      </c>
      <c r="G12" s="4"/>
    </row>
    <row r="13" spans="1:7" ht="34.5" x14ac:dyDescent="0.25">
      <c r="A13" s="36" t="s">
        <v>366</v>
      </c>
      <c r="B13" s="37" t="s">
        <v>357</v>
      </c>
      <c r="C13" s="38" t="s">
        <v>367</v>
      </c>
      <c r="D13" s="29">
        <v>845000</v>
      </c>
      <c r="E13" s="29">
        <v>292000</v>
      </c>
      <c r="F13" s="49">
        <f t="shared" si="0"/>
        <v>34.556213017751482</v>
      </c>
      <c r="G13" s="4"/>
    </row>
    <row r="14" spans="1:7" ht="57" x14ac:dyDescent="0.25">
      <c r="A14" s="36" t="s">
        <v>368</v>
      </c>
      <c r="B14" s="37" t="s">
        <v>357</v>
      </c>
      <c r="C14" s="38" t="s">
        <v>369</v>
      </c>
      <c r="D14" s="29">
        <v>255000</v>
      </c>
      <c r="E14" s="29">
        <v>1000</v>
      </c>
      <c r="F14" s="49">
        <f t="shared" si="0"/>
        <v>0.39215686274509803</v>
      </c>
      <c r="G14" s="4"/>
    </row>
    <row r="15" spans="1:7" ht="57" x14ac:dyDescent="0.25">
      <c r="A15" s="36" t="s">
        <v>370</v>
      </c>
      <c r="B15" s="37" t="s">
        <v>357</v>
      </c>
      <c r="C15" s="38" t="s">
        <v>371</v>
      </c>
      <c r="D15" s="29">
        <v>13143900.4</v>
      </c>
      <c r="E15" s="29">
        <v>3683648.75</v>
      </c>
      <c r="F15" s="49">
        <f t="shared" si="0"/>
        <v>28.02553760982547</v>
      </c>
      <c r="G15" s="4"/>
    </row>
    <row r="16" spans="1:7" ht="68.25" x14ac:dyDescent="0.25">
      <c r="A16" s="36" t="s">
        <v>362</v>
      </c>
      <c r="B16" s="37" t="s">
        <v>357</v>
      </c>
      <c r="C16" s="38" t="s">
        <v>372</v>
      </c>
      <c r="D16" s="29">
        <v>12432000</v>
      </c>
      <c r="E16" s="29">
        <v>3331326.05</v>
      </c>
      <c r="F16" s="49">
        <f t="shared" si="0"/>
        <v>26.796380711068206</v>
      </c>
      <c r="G16" s="4"/>
    </row>
    <row r="17" spans="1:7" ht="45.75" x14ac:dyDescent="0.25">
      <c r="A17" s="36" t="s">
        <v>364</v>
      </c>
      <c r="B17" s="37" t="s">
        <v>357</v>
      </c>
      <c r="C17" s="38" t="s">
        <v>373</v>
      </c>
      <c r="D17" s="29">
        <v>12432000</v>
      </c>
      <c r="E17" s="29">
        <v>3331326.05</v>
      </c>
      <c r="F17" s="49">
        <f t="shared" si="0"/>
        <v>26.796380711068206</v>
      </c>
      <c r="G17" s="4"/>
    </row>
    <row r="18" spans="1:7" ht="34.5" x14ac:dyDescent="0.25">
      <c r="A18" s="36" t="s">
        <v>366</v>
      </c>
      <c r="B18" s="37" t="s">
        <v>357</v>
      </c>
      <c r="C18" s="38" t="s">
        <v>374</v>
      </c>
      <c r="D18" s="29">
        <v>10073700</v>
      </c>
      <c r="E18" s="29">
        <v>3283313.05</v>
      </c>
      <c r="F18" s="49">
        <f t="shared" si="0"/>
        <v>32.59292067462799</v>
      </c>
      <c r="G18" s="4"/>
    </row>
    <row r="19" spans="1:7" ht="45.75" x14ac:dyDescent="0.25">
      <c r="A19" s="36" t="s">
        <v>375</v>
      </c>
      <c r="B19" s="37" t="s">
        <v>357</v>
      </c>
      <c r="C19" s="38" t="s">
        <v>376</v>
      </c>
      <c r="D19" s="29">
        <v>27200</v>
      </c>
      <c r="E19" s="29">
        <v>4100</v>
      </c>
      <c r="F19" s="49">
        <f t="shared" si="0"/>
        <v>15.073529411764705</v>
      </c>
      <c r="G19" s="4"/>
    </row>
    <row r="20" spans="1:7" ht="45.75" x14ac:dyDescent="0.25">
      <c r="A20" s="36" t="s">
        <v>377</v>
      </c>
      <c r="B20" s="37" t="s">
        <v>357</v>
      </c>
      <c r="C20" s="38" t="s">
        <v>378</v>
      </c>
      <c r="D20" s="29">
        <v>87800</v>
      </c>
      <c r="E20" s="29">
        <v>21933</v>
      </c>
      <c r="F20" s="49">
        <f t="shared" si="0"/>
        <v>24.980637813211846</v>
      </c>
      <c r="G20" s="4"/>
    </row>
    <row r="21" spans="1:7" ht="57" x14ac:dyDescent="0.25">
      <c r="A21" s="36" t="s">
        <v>368</v>
      </c>
      <c r="B21" s="37" t="s">
        <v>357</v>
      </c>
      <c r="C21" s="38" t="s">
        <v>379</v>
      </c>
      <c r="D21" s="29">
        <v>2243300</v>
      </c>
      <c r="E21" s="29">
        <v>21980</v>
      </c>
      <c r="F21" s="49">
        <f t="shared" si="0"/>
        <v>0.97980653501537918</v>
      </c>
      <c r="G21" s="4"/>
    </row>
    <row r="22" spans="1:7" ht="45.75" x14ac:dyDescent="0.25">
      <c r="A22" s="36" t="s">
        <v>380</v>
      </c>
      <c r="B22" s="37" t="s">
        <v>357</v>
      </c>
      <c r="C22" s="38" t="s">
        <v>381</v>
      </c>
      <c r="D22" s="29">
        <v>643900.4</v>
      </c>
      <c r="E22" s="29">
        <v>332643.07</v>
      </c>
      <c r="F22" s="49">
        <f t="shared" si="0"/>
        <v>51.660640372330882</v>
      </c>
      <c r="G22" s="4"/>
    </row>
    <row r="23" spans="1:7" ht="45.75" x14ac:dyDescent="0.25">
      <c r="A23" s="36" t="s">
        <v>382</v>
      </c>
      <c r="B23" s="37" t="s">
        <v>357</v>
      </c>
      <c r="C23" s="38" t="s">
        <v>383</v>
      </c>
      <c r="D23" s="29">
        <v>643900.4</v>
      </c>
      <c r="E23" s="29">
        <v>332643.07</v>
      </c>
      <c r="F23" s="49">
        <f t="shared" si="0"/>
        <v>51.660640372330882</v>
      </c>
      <c r="G23" s="4"/>
    </row>
    <row r="24" spans="1:7" ht="34.5" x14ac:dyDescent="0.25">
      <c r="A24" s="36" t="s">
        <v>384</v>
      </c>
      <c r="B24" s="37" t="s">
        <v>357</v>
      </c>
      <c r="C24" s="38" t="s">
        <v>385</v>
      </c>
      <c r="D24" s="29">
        <v>643900.4</v>
      </c>
      <c r="E24" s="29">
        <v>332643.07</v>
      </c>
      <c r="F24" s="49">
        <f t="shared" si="0"/>
        <v>51.660640372330882</v>
      </c>
      <c r="G24" s="4"/>
    </row>
    <row r="25" spans="1:7" ht="34.5" x14ac:dyDescent="0.25">
      <c r="A25" s="36" t="s">
        <v>386</v>
      </c>
      <c r="B25" s="37" t="s">
        <v>357</v>
      </c>
      <c r="C25" s="38" t="s">
        <v>387</v>
      </c>
      <c r="D25" s="29" t="s">
        <v>77</v>
      </c>
      <c r="E25" s="29" t="s">
        <v>77</v>
      </c>
      <c r="F25" s="49"/>
      <c r="G25" s="4"/>
    </row>
    <row r="26" spans="1:7" ht="34.5" x14ac:dyDescent="0.25">
      <c r="A26" s="36" t="s">
        <v>388</v>
      </c>
      <c r="B26" s="37" t="s">
        <v>357</v>
      </c>
      <c r="C26" s="38" t="s">
        <v>389</v>
      </c>
      <c r="D26" s="29">
        <v>68000</v>
      </c>
      <c r="E26" s="29">
        <v>19679.63</v>
      </c>
      <c r="F26" s="49">
        <f t="shared" si="0"/>
        <v>28.940632352941176</v>
      </c>
      <c r="G26" s="4"/>
    </row>
    <row r="27" spans="1:7" ht="34.5" x14ac:dyDescent="0.25">
      <c r="A27" s="36" t="s">
        <v>390</v>
      </c>
      <c r="B27" s="37" t="s">
        <v>357</v>
      </c>
      <c r="C27" s="38" t="s">
        <v>391</v>
      </c>
      <c r="D27" s="29">
        <v>68000</v>
      </c>
      <c r="E27" s="29">
        <v>19679.63</v>
      </c>
      <c r="F27" s="49">
        <f t="shared" si="0"/>
        <v>28.940632352941176</v>
      </c>
      <c r="G27" s="4"/>
    </row>
    <row r="28" spans="1:7" ht="34.5" x14ac:dyDescent="0.25">
      <c r="A28" s="36" t="s">
        <v>392</v>
      </c>
      <c r="B28" s="37" t="s">
        <v>357</v>
      </c>
      <c r="C28" s="38" t="s">
        <v>393</v>
      </c>
      <c r="D28" s="29">
        <v>1000</v>
      </c>
      <c r="E28" s="29" t="s">
        <v>77</v>
      </c>
      <c r="F28" s="49"/>
      <c r="G28" s="4"/>
    </row>
    <row r="29" spans="1:7" ht="34.5" x14ac:dyDescent="0.25">
      <c r="A29" s="36" t="s">
        <v>394</v>
      </c>
      <c r="B29" s="37" t="s">
        <v>357</v>
      </c>
      <c r="C29" s="38" t="s">
        <v>395</v>
      </c>
      <c r="D29" s="29">
        <v>34600</v>
      </c>
      <c r="E29" s="29" t="s">
        <v>77</v>
      </c>
      <c r="F29" s="49"/>
      <c r="G29" s="4"/>
    </row>
    <row r="30" spans="1:7" ht="34.5" x14ac:dyDescent="0.25">
      <c r="A30" s="36" t="s">
        <v>396</v>
      </c>
      <c r="B30" s="37" t="s">
        <v>357</v>
      </c>
      <c r="C30" s="38" t="s">
        <v>397</v>
      </c>
      <c r="D30" s="29">
        <v>32400</v>
      </c>
      <c r="E30" s="29">
        <v>19679.63</v>
      </c>
      <c r="F30" s="49">
        <f t="shared" si="0"/>
        <v>60.739598765432099</v>
      </c>
      <c r="G30" s="4"/>
    </row>
    <row r="31" spans="1:7" ht="34.5" x14ac:dyDescent="0.25">
      <c r="A31" s="36" t="s">
        <v>398</v>
      </c>
      <c r="B31" s="37" t="s">
        <v>357</v>
      </c>
      <c r="C31" s="38" t="s">
        <v>399</v>
      </c>
      <c r="D31" s="29">
        <v>46800</v>
      </c>
      <c r="E31" s="29" t="s">
        <v>77</v>
      </c>
      <c r="F31" s="49"/>
      <c r="G31" s="4"/>
    </row>
    <row r="32" spans="1:7" ht="45.75" x14ac:dyDescent="0.25">
      <c r="A32" s="36" t="s">
        <v>380</v>
      </c>
      <c r="B32" s="37" t="s">
        <v>357</v>
      </c>
      <c r="C32" s="38" t="s">
        <v>400</v>
      </c>
      <c r="D32" s="29">
        <v>46800</v>
      </c>
      <c r="E32" s="29" t="s">
        <v>77</v>
      </c>
      <c r="F32" s="49"/>
      <c r="G32" s="4"/>
    </row>
    <row r="33" spans="1:7" ht="45.75" x14ac:dyDescent="0.25">
      <c r="A33" s="36" t="s">
        <v>382</v>
      </c>
      <c r="B33" s="37" t="s">
        <v>357</v>
      </c>
      <c r="C33" s="38" t="s">
        <v>401</v>
      </c>
      <c r="D33" s="29">
        <v>46800</v>
      </c>
      <c r="E33" s="29" t="s">
        <v>77</v>
      </c>
      <c r="F33" s="49"/>
      <c r="G33" s="4"/>
    </row>
    <row r="34" spans="1:7" ht="34.5" x14ac:dyDescent="0.25">
      <c r="A34" s="36" t="s">
        <v>384</v>
      </c>
      <c r="B34" s="37" t="s">
        <v>357</v>
      </c>
      <c r="C34" s="38" t="s">
        <v>402</v>
      </c>
      <c r="D34" s="29">
        <v>46800</v>
      </c>
      <c r="E34" s="29" t="s">
        <v>77</v>
      </c>
      <c r="F34" s="49"/>
      <c r="G34" s="4"/>
    </row>
    <row r="35" spans="1:7" ht="57" x14ac:dyDescent="0.25">
      <c r="A35" s="36" t="s">
        <v>403</v>
      </c>
      <c r="B35" s="37" t="s">
        <v>357</v>
      </c>
      <c r="C35" s="38" t="s">
        <v>404</v>
      </c>
      <c r="D35" s="29">
        <v>3104000</v>
      </c>
      <c r="E35" s="29">
        <v>1100029.04</v>
      </c>
      <c r="F35" s="49">
        <f t="shared" si="0"/>
        <v>35.439079896907216</v>
      </c>
      <c r="G35" s="4"/>
    </row>
    <row r="36" spans="1:7" ht="68.25" x14ac:dyDescent="0.25">
      <c r="A36" s="36" t="s">
        <v>362</v>
      </c>
      <c r="B36" s="37" t="s">
        <v>357</v>
      </c>
      <c r="C36" s="38" t="s">
        <v>405</v>
      </c>
      <c r="D36" s="29">
        <v>3104000</v>
      </c>
      <c r="E36" s="29">
        <v>1100029.04</v>
      </c>
      <c r="F36" s="49">
        <f t="shared" si="0"/>
        <v>35.439079896907216</v>
      </c>
      <c r="G36" s="4"/>
    </row>
    <row r="37" spans="1:7" ht="45.75" x14ac:dyDescent="0.25">
      <c r="A37" s="36" t="s">
        <v>364</v>
      </c>
      <c r="B37" s="37" t="s">
        <v>357</v>
      </c>
      <c r="C37" s="38" t="s">
        <v>406</v>
      </c>
      <c r="D37" s="29">
        <v>3104000</v>
      </c>
      <c r="E37" s="29">
        <v>1100029.04</v>
      </c>
      <c r="F37" s="49">
        <f t="shared" si="0"/>
        <v>35.439079896907216</v>
      </c>
      <c r="G37" s="4"/>
    </row>
    <row r="38" spans="1:7" ht="34.5" x14ac:dyDescent="0.25">
      <c r="A38" s="36" t="s">
        <v>366</v>
      </c>
      <c r="B38" s="37" t="s">
        <v>357</v>
      </c>
      <c r="C38" s="38" t="s">
        <v>407</v>
      </c>
      <c r="D38" s="29">
        <v>2384000</v>
      </c>
      <c r="E38" s="29">
        <v>999778.81</v>
      </c>
      <c r="F38" s="49">
        <f t="shared" si="0"/>
        <v>41.937030620805373</v>
      </c>
      <c r="G38" s="4"/>
    </row>
    <row r="39" spans="1:7" ht="57" x14ac:dyDescent="0.25">
      <c r="A39" s="36" t="s">
        <v>368</v>
      </c>
      <c r="B39" s="37" t="s">
        <v>357</v>
      </c>
      <c r="C39" s="38" t="s">
        <v>408</v>
      </c>
      <c r="D39" s="29">
        <v>720000</v>
      </c>
      <c r="E39" s="29">
        <v>100250.23</v>
      </c>
      <c r="F39" s="49">
        <f t="shared" si="0"/>
        <v>13.923643055555553</v>
      </c>
      <c r="G39" s="4"/>
    </row>
    <row r="40" spans="1:7" ht="34.5" x14ac:dyDescent="0.25">
      <c r="A40" s="36" t="s">
        <v>409</v>
      </c>
      <c r="B40" s="37" t="s">
        <v>357</v>
      </c>
      <c r="C40" s="38" t="s">
        <v>410</v>
      </c>
      <c r="D40" s="29">
        <v>85000</v>
      </c>
      <c r="E40" s="29" t="s">
        <v>77</v>
      </c>
      <c r="F40" s="49"/>
      <c r="G40" s="4"/>
    </row>
    <row r="41" spans="1:7" ht="34.5" x14ac:dyDescent="0.25">
      <c r="A41" s="36" t="s">
        <v>388</v>
      </c>
      <c r="B41" s="37" t="s">
        <v>357</v>
      </c>
      <c r="C41" s="38" t="s">
        <v>411</v>
      </c>
      <c r="D41" s="29">
        <v>85000</v>
      </c>
      <c r="E41" s="29" t="s">
        <v>77</v>
      </c>
      <c r="F41" s="49"/>
      <c r="G41" s="4"/>
    </row>
    <row r="42" spans="1:7" ht="34.5" x14ac:dyDescent="0.25">
      <c r="A42" s="36" t="s">
        <v>412</v>
      </c>
      <c r="B42" s="37" t="s">
        <v>357</v>
      </c>
      <c r="C42" s="38" t="s">
        <v>413</v>
      </c>
      <c r="D42" s="29">
        <v>85000</v>
      </c>
      <c r="E42" s="29" t="s">
        <v>77</v>
      </c>
      <c r="F42" s="49"/>
      <c r="G42" s="4"/>
    </row>
    <row r="43" spans="1:7" ht="34.5" x14ac:dyDescent="0.25">
      <c r="A43" s="36" t="s">
        <v>414</v>
      </c>
      <c r="B43" s="37" t="s">
        <v>357</v>
      </c>
      <c r="C43" s="38" t="s">
        <v>415</v>
      </c>
      <c r="D43" s="29">
        <v>13170100</v>
      </c>
      <c r="E43" s="29">
        <v>6759502</v>
      </c>
      <c r="F43" s="49">
        <f t="shared" si="0"/>
        <v>51.324606495015225</v>
      </c>
      <c r="G43" s="4"/>
    </row>
    <row r="44" spans="1:7" ht="68.25" x14ac:dyDescent="0.25">
      <c r="A44" s="36" t="s">
        <v>362</v>
      </c>
      <c r="B44" s="37" t="s">
        <v>357</v>
      </c>
      <c r="C44" s="38" t="s">
        <v>416</v>
      </c>
      <c r="D44" s="29">
        <v>3497200</v>
      </c>
      <c r="E44" s="29">
        <v>1039144.58</v>
      </c>
      <c r="F44" s="49">
        <f t="shared" si="0"/>
        <v>29.713616035685693</v>
      </c>
      <c r="G44" s="4"/>
    </row>
    <row r="45" spans="1:7" ht="34.5" x14ac:dyDescent="0.25">
      <c r="A45" s="36" t="s">
        <v>417</v>
      </c>
      <c r="B45" s="37" t="s">
        <v>357</v>
      </c>
      <c r="C45" s="38" t="s">
        <v>418</v>
      </c>
      <c r="D45" s="29">
        <v>3497200</v>
      </c>
      <c r="E45" s="29">
        <v>1039144.58</v>
      </c>
      <c r="F45" s="49">
        <f t="shared" si="0"/>
        <v>29.713616035685693</v>
      </c>
      <c r="G45" s="4"/>
    </row>
    <row r="46" spans="1:7" ht="34.5" x14ac:dyDescent="0.25">
      <c r="A46" s="36" t="s">
        <v>419</v>
      </c>
      <c r="B46" s="37" t="s">
        <v>357</v>
      </c>
      <c r="C46" s="38" t="s">
        <v>420</v>
      </c>
      <c r="D46" s="29">
        <v>2686000</v>
      </c>
      <c r="E46" s="29">
        <v>1037494.58</v>
      </c>
      <c r="F46" s="49">
        <f t="shared" si="0"/>
        <v>38.626008190618016</v>
      </c>
      <c r="G46" s="4"/>
    </row>
    <row r="47" spans="1:7" ht="57" x14ac:dyDescent="0.25">
      <c r="A47" s="36" t="s">
        <v>421</v>
      </c>
      <c r="B47" s="37" t="s">
        <v>357</v>
      </c>
      <c r="C47" s="38" t="s">
        <v>422</v>
      </c>
      <c r="D47" s="29">
        <v>811200</v>
      </c>
      <c r="E47" s="29">
        <v>1650</v>
      </c>
      <c r="F47" s="49">
        <f t="shared" si="0"/>
        <v>0.20340236686390534</v>
      </c>
      <c r="G47" s="4"/>
    </row>
    <row r="48" spans="1:7" ht="45.75" x14ac:dyDescent="0.25">
      <c r="A48" s="36" t="s">
        <v>380</v>
      </c>
      <c r="B48" s="37" t="s">
        <v>357</v>
      </c>
      <c r="C48" s="38" t="s">
        <v>423</v>
      </c>
      <c r="D48" s="29">
        <v>1127800</v>
      </c>
      <c r="E48" s="29">
        <v>380208.1</v>
      </c>
      <c r="F48" s="49">
        <f t="shared" si="0"/>
        <v>33.712369214399715</v>
      </c>
      <c r="G48" s="4"/>
    </row>
    <row r="49" spans="1:7" ht="45.75" x14ac:dyDescent="0.25">
      <c r="A49" s="36" t="s">
        <v>382</v>
      </c>
      <c r="B49" s="37" t="s">
        <v>357</v>
      </c>
      <c r="C49" s="38" t="s">
        <v>424</v>
      </c>
      <c r="D49" s="29">
        <v>1127800</v>
      </c>
      <c r="E49" s="29">
        <v>380208.1</v>
      </c>
      <c r="F49" s="49">
        <f t="shared" si="0"/>
        <v>33.712369214399715</v>
      </c>
      <c r="G49" s="4"/>
    </row>
    <row r="50" spans="1:7" ht="34.5" x14ac:dyDescent="0.25">
      <c r="A50" s="36" t="s">
        <v>384</v>
      </c>
      <c r="B50" s="37" t="s">
        <v>357</v>
      </c>
      <c r="C50" s="38" t="s">
        <v>425</v>
      </c>
      <c r="D50" s="29">
        <v>1127800</v>
      </c>
      <c r="E50" s="29">
        <v>380208.1</v>
      </c>
      <c r="F50" s="49">
        <f t="shared" si="0"/>
        <v>33.712369214399715</v>
      </c>
      <c r="G50" s="4"/>
    </row>
    <row r="51" spans="1:7" ht="45.75" x14ac:dyDescent="0.25">
      <c r="A51" s="36" t="s">
        <v>426</v>
      </c>
      <c r="B51" s="37" t="s">
        <v>357</v>
      </c>
      <c r="C51" s="38" t="s">
        <v>427</v>
      </c>
      <c r="D51" s="29">
        <v>4480000</v>
      </c>
      <c r="E51" s="29">
        <v>1278300</v>
      </c>
      <c r="F51" s="49">
        <f t="shared" si="0"/>
        <v>28.533482142857142</v>
      </c>
      <c r="G51" s="4"/>
    </row>
    <row r="52" spans="1:7" ht="34.5" x14ac:dyDescent="0.25">
      <c r="A52" s="36" t="s">
        <v>428</v>
      </c>
      <c r="B52" s="37" t="s">
        <v>357</v>
      </c>
      <c r="C52" s="38" t="s">
        <v>429</v>
      </c>
      <c r="D52" s="29">
        <v>4480000</v>
      </c>
      <c r="E52" s="29">
        <v>1278300</v>
      </c>
      <c r="F52" s="49">
        <f t="shared" si="0"/>
        <v>28.533482142857142</v>
      </c>
      <c r="G52" s="4"/>
    </row>
    <row r="53" spans="1:7" ht="57" x14ac:dyDescent="0.25">
      <c r="A53" s="36" t="s">
        <v>430</v>
      </c>
      <c r="B53" s="37" t="s">
        <v>357</v>
      </c>
      <c r="C53" s="38" t="s">
        <v>431</v>
      </c>
      <c r="D53" s="29">
        <v>4480000</v>
      </c>
      <c r="E53" s="29">
        <v>1278300</v>
      </c>
      <c r="F53" s="49">
        <f t="shared" si="0"/>
        <v>28.533482142857142</v>
      </c>
      <c r="G53" s="4"/>
    </row>
    <row r="54" spans="1:7" ht="34.5" x14ac:dyDescent="0.25">
      <c r="A54" s="36" t="s">
        <v>388</v>
      </c>
      <c r="B54" s="37" t="s">
        <v>357</v>
      </c>
      <c r="C54" s="38" t="s">
        <v>432</v>
      </c>
      <c r="D54" s="29">
        <v>4065100</v>
      </c>
      <c r="E54" s="29">
        <v>4061849.32</v>
      </c>
      <c r="F54" s="49">
        <f t="shared" si="0"/>
        <v>99.920034439497172</v>
      </c>
      <c r="G54" s="4"/>
    </row>
    <row r="55" spans="1:7" ht="34.5" x14ac:dyDescent="0.25">
      <c r="A55" s="36" t="s">
        <v>433</v>
      </c>
      <c r="B55" s="37" t="s">
        <v>357</v>
      </c>
      <c r="C55" s="38" t="s">
        <v>434</v>
      </c>
      <c r="D55" s="29">
        <v>307000</v>
      </c>
      <c r="E55" s="29">
        <v>306824.82</v>
      </c>
      <c r="F55" s="49">
        <f t="shared" si="0"/>
        <v>99.942938110749196</v>
      </c>
      <c r="G55" s="4"/>
    </row>
    <row r="56" spans="1:7" ht="45.75" x14ac:dyDescent="0.25">
      <c r="A56" s="36" t="s">
        <v>435</v>
      </c>
      <c r="B56" s="37" t="s">
        <v>357</v>
      </c>
      <c r="C56" s="38" t="s">
        <v>436</v>
      </c>
      <c r="D56" s="29">
        <v>307000</v>
      </c>
      <c r="E56" s="29">
        <v>306824.82</v>
      </c>
      <c r="F56" s="49">
        <f t="shared" si="0"/>
        <v>99.942938110749196</v>
      </c>
      <c r="G56" s="4"/>
    </row>
    <row r="57" spans="1:7" ht="34.5" x14ac:dyDescent="0.25">
      <c r="A57" s="36" t="s">
        <v>390</v>
      </c>
      <c r="B57" s="37" t="s">
        <v>357</v>
      </c>
      <c r="C57" s="38" t="s">
        <v>437</v>
      </c>
      <c r="D57" s="29">
        <v>3758100</v>
      </c>
      <c r="E57" s="29">
        <v>3755024.5</v>
      </c>
      <c r="F57" s="49">
        <f t="shared" si="0"/>
        <v>99.918163433649994</v>
      </c>
      <c r="G57" s="4"/>
    </row>
    <row r="58" spans="1:7" ht="34.5" x14ac:dyDescent="0.25">
      <c r="A58" s="36" t="s">
        <v>396</v>
      </c>
      <c r="B58" s="37" t="s">
        <v>357</v>
      </c>
      <c r="C58" s="38" t="s">
        <v>438</v>
      </c>
      <c r="D58" s="29">
        <v>3758100</v>
      </c>
      <c r="E58" s="29">
        <v>3755024.5</v>
      </c>
      <c r="F58" s="49">
        <f t="shared" si="0"/>
        <v>99.918163433649994</v>
      </c>
      <c r="G58" s="4"/>
    </row>
    <row r="59" spans="1:7" ht="34.5" x14ac:dyDescent="0.25">
      <c r="A59" s="36" t="s">
        <v>439</v>
      </c>
      <c r="B59" s="37" t="s">
        <v>357</v>
      </c>
      <c r="C59" s="38" t="s">
        <v>440</v>
      </c>
      <c r="D59" s="29" t="s">
        <v>77</v>
      </c>
      <c r="E59" s="29" t="s">
        <v>77</v>
      </c>
      <c r="F59" s="49"/>
      <c r="G59" s="4"/>
    </row>
    <row r="60" spans="1:7" ht="34.5" x14ac:dyDescent="0.25">
      <c r="A60" s="36" t="s">
        <v>441</v>
      </c>
      <c r="B60" s="37" t="s">
        <v>357</v>
      </c>
      <c r="C60" s="38" t="s">
        <v>442</v>
      </c>
      <c r="D60" s="29" t="s">
        <v>77</v>
      </c>
      <c r="E60" s="29" t="s">
        <v>77</v>
      </c>
      <c r="F60" s="49"/>
      <c r="G60" s="4"/>
    </row>
    <row r="61" spans="1:7" ht="68.25" x14ac:dyDescent="0.25">
      <c r="A61" s="36" t="s">
        <v>362</v>
      </c>
      <c r="B61" s="37" t="s">
        <v>357</v>
      </c>
      <c r="C61" s="38" t="s">
        <v>443</v>
      </c>
      <c r="D61" s="29" t="s">
        <v>77</v>
      </c>
      <c r="E61" s="29" t="s">
        <v>77</v>
      </c>
      <c r="F61" s="49"/>
      <c r="G61" s="4"/>
    </row>
    <row r="62" spans="1:7" ht="45.75" x14ac:dyDescent="0.25">
      <c r="A62" s="36" t="s">
        <v>364</v>
      </c>
      <c r="B62" s="37" t="s">
        <v>357</v>
      </c>
      <c r="C62" s="38" t="s">
        <v>444</v>
      </c>
      <c r="D62" s="29" t="s">
        <v>77</v>
      </c>
      <c r="E62" s="29" t="s">
        <v>77</v>
      </c>
      <c r="F62" s="49"/>
      <c r="G62" s="4"/>
    </row>
    <row r="63" spans="1:7" ht="34.5" x14ac:dyDescent="0.25">
      <c r="A63" s="36" t="s">
        <v>366</v>
      </c>
      <c r="B63" s="37" t="s">
        <v>357</v>
      </c>
      <c r="C63" s="38" t="s">
        <v>445</v>
      </c>
      <c r="D63" s="29" t="s">
        <v>77</v>
      </c>
      <c r="E63" s="29" t="s">
        <v>77</v>
      </c>
      <c r="F63" s="49"/>
      <c r="G63" s="4"/>
    </row>
    <row r="64" spans="1:7" ht="57" x14ac:dyDescent="0.25">
      <c r="A64" s="36" t="s">
        <v>368</v>
      </c>
      <c r="B64" s="37" t="s">
        <v>357</v>
      </c>
      <c r="C64" s="38" t="s">
        <v>446</v>
      </c>
      <c r="D64" s="29" t="s">
        <v>77</v>
      </c>
      <c r="E64" s="29" t="s">
        <v>77</v>
      </c>
      <c r="F64" s="49"/>
      <c r="G64" s="4"/>
    </row>
    <row r="65" spans="1:7" ht="45.75" x14ac:dyDescent="0.25">
      <c r="A65" s="36" t="s">
        <v>380</v>
      </c>
      <c r="B65" s="37" t="s">
        <v>357</v>
      </c>
      <c r="C65" s="38" t="s">
        <v>447</v>
      </c>
      <c r="D65" s="29" t="s">
        <v>77</v>
      </c>
      <c r="E65" s="29" t="s">
        <v>77</v>
      </c>
      <c r="F65" s="49"/>
      <c r="G65" s="4"/>
    </row>
    <row r="66" spans="1:7" ht="45.75" x14ac:dyDescent="0.25">
      <c r="A66" s="36" t="s">
        <v>382</v>
      </c>
      <c r="B66" s="37" t="s">
        <v>357</v>
      </c>
      <c r="C66" s="38" t="s">
        <v>448</v>
      </c>
      <c r="D66" s="29" t="s">
        <v>77</v>
      </c>
      <c r="E66" s="29" t="s">
        <v>77</v>
      </c>
      <c r="F66" s="49"/>
      <c r="G66" s="4"/>
    </row>
    <row r="67" spans="1:7" ht="34.5" x14ac:dyDescent="0.25">
      <c r="A67" s="36" t="s">
        <v>384</v>
      </c>
      <c r="B67" s="37" t="s">
        <v>357</v>
      </c>
      <c r="C67" s="38" t="s">
        <v>449</v>
      </c>
      <c r="D67" s="29" t="s">
        <v>77</v>
      </c>
      <c r="E67" s="29" t="s">
        <v>77</v>
      </c>
      <c r="F67" s="49"/>
      <c r="G67" s="4"/>
    </row>
    <row r="68" spans="1:7" ht="45.75" x14ac:dyDescent="0.25">
      <c r="A68" s="36" t="s">
        <v>450</v>
      </c>
      <c r="B68" s="37" t="s">
        <v>357</v>
      </c>
      <c r="C68" s="38" t="s">
        <v>451</v>
      </c>
      <c r="D68" s="29">
        <v>1944500</v>
      </c>
      <c r="E68" s="29">
        <v>664050.85</v>
      </c>
      <c r="F68" s="49">
        <f t="shared" si="0"/>
        <v>34.150210851118537</v>
      </c>
      <c r="G68" s="4"/>
    </row>
    <row r="69" spans="1:7" ht="34.5" x14ac:dyDescent="0.25">
      <c r="A69" s="36" t="s">
        <v>452</v>
      </c>
      <c r="B69" s="37" t="s">
        <v>357</v>
      </c>
      <c r="C69" s="38" t="s">
        <v>453</v>
      </c>
      <c r="D69" s="29">
        <v>810400</v>
      </c>
      <c r="E69" s="29">
        <v>225000</v>
      </c>
      <c r="F69" s="49">
        <f t="shared" si="0"/>
        <v>27.764067127344521</v>
      </c>
      <c r="G69" s="4"/>
    </row>
    <row r="70" spans="1:7" ht="68.25" x14ac:dyDescent="0.25">
      <c r="A70" s="36" t="s">
        <v>362</v>
      </c>
      <c r="B70" s="37" t="s">
        <v>357</v>
      </c>
      <c r="C70" s="38" t="s">
        <v>454</v>
      </c>
      <c r="D70" s="29">
        <v>690000</v>
      </c>
      <c r="E70" s="29">
        <v>213315</v>
      </c>
      <c r="F70" s="49">
        <f t="shared" si="0"/>
        <v>30.915217391304349</v>
      </c>
      <c r="G70" s="4"/>
    </row>
    <row r="71" spans="1:7" ht="45.75" x14ac:dyDescent="0.25">
      <c r="A71" s="36" t="s">
        <v>364</v>
      </c>
      <c r="B71" s="37" t="s">
        <v>357</v>
      </c>
      <c r="C71" s="38" t="s">
        <v>455</v>
      </c>
      <c r="D71" s="29">
        <v>690000</v>
      </c>
      <c r="E71" s="29">
        <v>213315</v>
      </c>
      <c r="F71" s="49">
        <f t="shared" si="0"/>
        <v>30.915217391304349</v>
      </c>
      <c r="G71" s="4"/>
    </row>
    <row r="72" spans="1:7" ht="34.5" x14ac:dyDescent="0.25">
      <c r="A72" s="36" t="s">
        <v>366</v>
      </c>
      <c r="B72" s="37" t="s">
        <v>357</v>
      </c>
      <c r="C72" s="38" t="s">
        <v>456</v>
      </c>
      <c r="D72" s="29">
        <v>528500</v>
      </c>
      <c r="E72" s="29">
        <v>165393.16</v>
      </c>
      <c r="F72" s="49">
        <f t="shared" si="0"/>
        <v>31.294826868495747</v>
      </c>
      <c r="G72" s="4"/>
    </row>
    <row r="73" spans="1:7" ht="57" x14ac:dyDescent="0.25">
      <c r="A73" s="36" t="s">
        <v>368</v>
      </c>
      <c r="B73" s="37" t="s">
        <v>357</v>
      </c>
      <c r="C73" s="38" t="s">
        <v>457</v>
      </c>
      <c r="D73" s="29">
        <v>161500</v>
      </c>
      <c r="E73" s="29">
        <v>47921.84</v>
      </c>
      <c r="F73" s="49">
        <f t="shared" si="0"/>
        <v>29.672965944272445</v>
      </c>
      <c r="G73" s="4"/>
    </row>
    <row r="74" spans="1:7" ht="45.75" x14ac:dyDescent="0.25">
      <c r="A74" s="36" t="s">
        <v>380</v>
      </c>
      <c r="B74" s="37" t="s">
        <v>357</v>
      </c>
      <c r="C74" s="38" t="s">
        <v>458</v>
      </c>
      <c r="D74" s="29">
        <v>120400</v>
      </c>
      <c r="E74" s="29">
        <v>11685</v>
      </c>
      <c r="F74" s="49">
        <f t="shared" si="0"/>
        <v>9.7051495016611291</v>
      </c>
      <c r="G74" s="4"/>
    </row>
    <row r="75" spans="1:7" ht="45.75" x14ac:dyDescent="0.25">
      <c r="A75" s="36" t="s">
        <v>382</v>
      </c>
      <c r="B75" s="37" t="s">
        <v>357</v>
      </c>
      <c r="C75" s="38" t="s">
        <v>459</v>
      </c>
      <c r="D75" s="29">
        <v>120400</v>
      </c>
      <c r="E75" s="29">
        <v>11685</v>
      </c>
      <c r="F75" s="49">
        <f t="shared" si="0"/>
        <v>9.7051495016611291</v>
      </c>
      <c r="G75" s="4"/>
    </row>
    <row r="76" spans="1:7" ht="34.5" x14ac:dyDescent="0.25">
      <c r="A76" s="36" t="s">
        <v>384</v>
      </c>
      <c r="B76" s="37" t="s">
        <v>357</v>
      </c>
      <c r="C76" s="38" t="s">
        <v>460</v>
      </c>
      <c r="D76" s="29">
        <v>120400</v>
      </c>
      <c r="E76" s="29">
        <v>11685</v>
      </c>
      <c r="F76" s="49">
        <f t="shared" si="0"/>
        <v>9.7051495016611291</v>
      </c>
      <c r="G76" s="4"/>
    </row>
    <row r="77" spans="1:7" ht="45.75" x14ac:dyDescent="0.25">
      <c r="A77" s="36" t="s">
        <v>461</v>
      </c>
      <c r="B77" s="37" t="s">
        <v>357</v>
      </c>
      <c r="C77" s="38" t="s">
        <v>462</v>
      </c>
      <c r="D77" s="29">
        <v>1134100</v>
      </c>
      <c r="E77" s="29">
        <v>439050.85</v>
      </c>
      <c r="F77" s="49">
        <f t="shared" si="0"/>
        <v>38.713592275813419</v>
      </c>
      <c r="G77" s="4"/>
    </row>
    <row r="78" spans="1:7" ht="68.25" x14ac:dyDescent="0.25">
      <c r="A78" s="36" t="s">
        <v>362</v>
      </c>
      <c r="B78" s="37" t="s">
        <v>357</v>
      </c>
      <c r="C78" s="38" t="s">
        <v>463</v>
      </c>
      <c r="D78" s="29">
        <v>1022100</v>
      </c>
      <c r="E78" s="29">
        <v>413618.72</v>
      </c>
      <c r="F78" s="49">
        <f t="shared" si="0"/>
        <v>40.467539379708441</v>
      </c>
      <c r="G78" s="4"/>
    </row>
    <row r="79" spans="1:7" ht="34.5" x14ac:dyDescent="0.25">
      <c r="A79" s="36" t="s">
        <v>417</v>
      </c>
      <c r="B79" s="37" t="s">
        <v>357</v>
      </c>
      <c r="C79" s="38" t="s">
        <v>464</v>
      </c>
      <c r="D79" s="29">
        <v>1022100</v>
      </c>
      <c r="E79" s="29">
        <v>413618.72</v>
      </c>
      <c r="F79" s="49">
        <f t="shared" si="0"/>
        <v>40.467539379708441</v>
      </c>
      <c r="G79" s="4"/>
    </row>
    <row r="80" spans="1:7" ht="34.5" x14ac:dyDescent="0.25">
      <c r="A80" s="36" t="s">
        <v>419</v>
      </c>
      <c r="B80" s="37" t="s">
        <v>357</v>
      </c>
      <c r="C80" s="38" t="s">
        <v>465</v>
      </c>
      <c r="D80" s="29">
        <v>785000</v>
      </c>
      <c r="E80" s="29">
        <v>312179.09999999998</v>
      </c>
      <c r="F80" s="49">
        <f t="shared" si="0"/>
        <v>39.768038216560505</v>
      </c>
      <c r="G80" s="4"/>
    </row>
    <row r="81" spans="1:7" ht="57" x14ac:dyDescent="0.25">
      <c r="A81" s="36" t="s">
        <v>421</v>
      </c>
      <c r="B81" s="37" t="s">
        <v>357</v>
      </c>
      <c r="C81" s="38" t="s">
        <v>466</v>
      </c>
      <c r="D81" s="29">
        <v>237100</v>
      </c>
      <c r="E81" s="29">
        <v>101439.62</v>
      </c>
      <c r="F81" s="49">
        <f t="shared" si="0"/>
        <v>42.783475326866302</v>
      </c>
      <c r="G81" s="4"/>
    </row>
    <row r="82" spans="1:7" ht="45.75" x14ac:dyDescent="0.25">
      <c r="A82" s="36" t="s">
        <v>380</v>
      </c>
      <c r="B82" s="37" t="s">
        <v>357</v>
      </c>
      <c r="C82" s="38" t="s">
        <v>467</v>
      </c>
      <c r="D82" s="29">
        <v>111000</v>
      </c>
      <c r="E82" s="29">
        <v>24468.78</v>
      </c>
      <c r="F82" s="49">
        <f t="shared" si="0"/>
        <v>22.043945945945946</v>
      </c>
      <c r="G82" s="4"/>
    </row>
    <row r="83" spans="1:7" ht="45.75" x14ac:dyDescent="0.25">
      <c r="A83" s="36" t="s">
        <v>382</v>
      </c>
      <c r="B83" s="37" t="s">
        <v>357</v>
      </c>
      <c r="C83" s="38" t="s">
        <v>468</v>
      </c>
      <c r="D83" s="29">
        <v>111000</v>
      </c>
      <c r="E83" s="29">
        <v>24468.78</v>
      </c>
      <c r="F83" s="49">
        <f t="shared" si="0"/>
        <v>22.043945945945946</v>
      </c>
      <c r="G83" s="4"/>
    </row>
    <row r="84" spans="1:7" ht="34.5" x14ac:dyDescent="0.25">
      <c r="A84" s="36" t="s">
        <v>384</v>
      </c>
      <c r="B84" s="37" t="s">
        <v>357</v>
      </c>
      <c r="C84" s="38" t="s">
        <v>469</v>
      </c>
      <c r="D84" s="29">
        <v>111000</v>
      </c>
      <c r="E84" s="29">
        <v>24468.78</v>
      </c>
      <c r="F84" s="49">
        <f t="shared" si="0"/>
        <v>22.043945945945946</v>
      </c>
      <c r="G84" s="4"/>
    </row>
    <row r="85" spans="1:7" ht="34.5" x14ac:dyDescent="0.25">
      <c r="A85" s="36" t="s">
        <v>388</v>
      </c>
      <c r="B85" s="37" t="s">
        <v>357</v>
      </c>
      <c r="C85" s="38" t="s">
        <v>470</v>
      </c>
      <c r="D85" s="29">
        <v>1000</v>
      </c>
      <c r="E85" s="29">
        <v>963.35</v>
      </c>
      <c r="F85" s="49">
        <f t="shared" si="0"/>
        <v>96.335000000000008</v>
      </c>
      <c r="G85" s="4"/>
    </row>
    <row r="86" spans="1:7" ht="34.5" x14ac:dyDescent="0.25">
      <c r="A86" s="36" t="s">
        <v>390</v>
      </c>
      <c r="B86" s="37" t="s">
        <v>357</v>
      </c>
      <c r="C86" s="38" t="s">
        <v>471</v>
      </c>
      <c r="D86" s="29">
        <v>1000</v>
      </c>
      <c r="E86" s="29">
        <v>963.35</v>
      </c>
      <c r="F86" s="49">
        <f t="shared" si="0"/>
        <v>96.335000000000008</v>
      </c>
      <c r="G86" s="4"/>
    </row>
    <row r="87" spans="1:7" ht="34.5" x14ac:dyDescent="0.25">
      <c r="A87" s="36" t="s">
        <v>396</v>
      </c>
      <c r="B87" s="37" t="s">
        <v>357</v>
      </c>
      <c r="C87" s="38" t="s">
        <v>472</v>
      </c>
      <c r="D87" s="29">
        <v>1000</v>
      </c>
      <c r="E87" s="29">
        <v>963.35</v>
      </c>
      <c r="F87" s="49">
        <f t="shared" si="0"/>
        <v>96.335000000000008</v>
      </c>
      <c r="G87" s="4"/>
    </row>
    <row r="88" spans="1:7" ht="34.5" x14ac:dyDescent="0.25">
      <c r="A88" s="36" t="s">
        <v>473</v>
      </c>
      <c r="B88" s="37" t="s">
        <v>357</v>
      </c>
      <c r="C88" s="38" t="s">
        <v>474</v>
      </c>
      <c r="D88" s="29">
        <v>50383777</v>
      </c>
      <c r="E88" s="29">
        <v>1812546.41</v>
      </c>
      <c r="F88" s="49">
        <f t="shared" si="0"/>
        <v>3.5974802166975293</v>
      </c>
      <c r="G88" s="4"/>
    </row>
    <row r="89" spans="1:7" ht="34.5" x14ac:dyDescent="0.25">
      <c r="A89" s="36" t="s">
        <v>475</v>
      </c>
      <c r="B89" s="37" t="s">
        <v>357</v>
      </c>
      <c r="C89" s="38" t="s">
        <v>476</v>
      </c>
      <c r="D89" s="29">
        <v>423400</v>
      </c>
      <c r="E89" s="29" t="s">
        <v>77</v>
      </c>
      <c r="F89" s="49"/>
      <c r="G89" s="4"/>
    </row>
    <row r="90" spans="1:7" ht="45.75" x14ac:dyDescent="0.25">
      <c r="A90" s="36" t="s">
        <v>380</v>
      </c>
      <c r="B90" s="37" t="s">
        <v>357</v>
      </c>
      <c r="C90" s="38" t="s">
        <v>477</v>
      </c>
      <c r="D90" s="29">
        <v>253300</v>
      </c>
      <c r="E90" s="29" t="s">
        <v>77</v>
      </c>
      <c r="F90" s="49"/>
      <c r="G90" s="4"/>
    </row>
    <row r="91" spans="1:7" ht="45.75" x14ac:dyDescent="0.25">
      <c r="A91" s="36" t="s">
        <v>382</v>
      </c>
      <c r="B91" s="37" t="s">
        <v>357</v>
      </c>
      <c r="C91" s="38" t="s">
        <v>478</v>
      </c>
      <c r="D91" s="29">
        <v>253300</v>
      </c>
      <c r="E91" s="29" t="s">
        <v>77</v>
      </c>
      <c r="F91" s="49"/>
      <c r="G91" s="4"/>
    </row>
    <row r="92" spans="1:7" ht="34.5" x14ac:dyDescent="0.25">
      <c r="A92" s="36" t="s">
        <v>384</v>
      </c>
      <c r="B92" s="37" t="s">
        <v>357</v>
      </c>
      <c r="C92" s="38" t="s">
        <v>479</v>
      </c>
      <c r="D92" s="29">
        <v>253300</v>
      </c>
      <c r="E92" s="29" t="s">
        <v>77</v>
      </c>
      <c r="F92" s="49"/>
      <c r="G92" s="4"/>
    </row>
    <row r="93" spans="1:7" ht="34.5" x14ac:dyDescent="0.25">
      <c r="A93" s="36" t="s">
        <v>480</v>
      </c>
      <c r="B93" s="37" t="s">
        <v>357</v>
      </c>
      <c r="C93" s="38" t="s">
        <v>481</v>
      </c>
      <c r="D93" s="29">
        <v>170100</v>
      </c>
      <c r="E93" s="29" t="s">
        <v>77</v>
      </c>
      <c r="F93" s="49"/>
      <c r="G93" s="4"/>
    </row>
    <row r="94" spans="1:7" ht="45.75" x14ac:dyDescent="0.25">
      <c r="A94" s="36" t="s">
        <v>482</v>
      </c>
      <c r="B94" s="37" t="s">
        <v>357</v>
      </c>
      <c r="C94" s="38" t="s">
        <v>483</v>
      </c>
      <c r="D94" s="29">
        <v>149000</v>
      </c>
      <c r="E94" s="29" t="s">
        <v>77</v>
      </c>
      <c r="F94" s="49"/>
      <c r="G94" s="4"/>
    </row>
    <row r="95" spans="1:7" ht="34.5" x14ac:dyDescent="0.25">
      <c r="A95" s="36" t="s">
        <v>484</v>
      </c>
      <c r="B95" s="37" t="s">
        <v>357</v>
      </c>
      <c r="C95" s="38" t="s">
        <v>485</v>
      </c>
      <c r="D95" s="29">
        <v>21100</v>
      </c>
      <c r="E95" s="29" t="s">
        <v>77</v>
      </c>
      <c r="F95" s="49"/>
      <c r="G95" s="4"/>
    </row>
    <row r="96" spans="1:7" ht="34.5" x14ac:dyDescent="0.25">
      <c r="A96" s="36" t="s">
        <v>486</v>
      </c>
      <c r="B96" s="37" t="s">
        <v>357</v>
      </c>
      <c r="C96" s="38" t="s">
        <v>487</v>
      </c>
      <c r="D96" s="29">
        <v>1908612</v>
      </c>
      <c r="E96" s="29">
        <v>327777</v>
      </c>
      <c r="F96" s="49">
        <f t="shared" si="0"/>
        <v>17.173579543668382</v>
      </c>
      <c r="G96" s="4"/>
    </row>
    <row r="97" spans="1:7" ht="45.75" x14ac:dyDescent="0.25">
      <c r="A97" s="36" t="s">
        <v>380</v>
      </c>
      <c r="B97" s="37" t="s">
        <v>357</v>
      </c>
      <c r="C97" s="38" t="s">
        <v>488</v>
      </c>
      <c r="D97" s="29">
        <v>1908612</v>
      </c>
      <c r="E97" s="29">
        <v>327777</v>
      </c>
      <c r="F97" s="49">
        <f t="shared" si="0"/>
        <v>17.173579543668382</v>
      </c>
      <c r="G97" s="4"/>
    </row>
    <row r="98" spans="1:7" ht="45.75" x14ac:dyDescent="0.25">
      <c r="A98" s="36" t="s">
        <v>382</v>
      </c>
      <c r="B98" s="37" t="s">
        <v>357</v>
      </c>
      <c r="C98" s="38" t="s">
        <v>489</v>
      </c>
      <c r="D98" s="29">
        <v>1908612</v>
      </c>
      <c r="E98" s="29">
        <v>327777</v>
      </c>
      <c r="F98" s="49">
        <f t="shared" si="0"/>
        <v>17.173579543668382</v>
      </c>
      <c r="G98" s="4"/>
    </row>
    <row r="99" spans="1:7" ht="34.5" x14ac:dyDescent="0.25">
      <c r="A99" s="36" t="s">
        <v>384</v>
      </c>
      <c r="B99" s="37" t="s">
        <v>357</v>
      </c>
      <c r="C99" s="38" t="s">
        <v>490</v>
      </c>
      <c r="D99" s="29">
        <v>1908612</v>
      </c>
      <c r="E99" s="29">
        <v>327777</v>
      </c>
      <c r="F99" s="49">
        <f t="shared" si="0"/>
        <v>17.173579543668382</v>
      </c>
      <c r="G99" s="4"/>
    </row>
    <row r="100" spans="1:7" ht="34.5" x14ac:dyDescent="0.25">
      <c r="A100" s="36" t="s">
        <v>491</v>
      </c>
      <c r="B100" s="37" t="s">
        <v>357</v>
      </c>
      <c r="C100" s="38" t="s">
        <v>492</v>
      </c>
      <c r="D100" s="29">
        <v>48051765</v>
      </c>
      <c r="E100" s="29">
        <v>1484769.41</v>
      </c>
      <c r="F100" s="49">
        <f t="shared" si="0"/>
        <v>3.0899372999097952</v>
      </c>
      <c r="G100" s="4"/>
    </row>
    <row r="101" spans="1:7" ht="45.75" x14ac:dyDescent="0.25">
      <c r="A101" s="36" t="s">
        <v>380</v>
      </c>
      <c r="B101" s="37" t="s">
        <v>357</v>
      </c>
      <c r="C101" s="38" t="s">
        <v>493</v>
      </c>
      <c r="D101" s="29">
        <v>37592865</v>
      </c>
      <c r="E101" s="29">
        <v>322975.01</v>
      </c>
      <c r="F101" s="49">
        <f t="shared" si="0"/>
        <v>0.85913912121356006</v>
      </c>
      <c r="G101" s="4"/>
    </row>
    <row r="102" spans="1:7" ht="45.75" x14ac:dyDescent="0.25">
      <c r="A102" s="36" t="s">
        <v>382</v>
      </c>
      <c r="B102" s="37" t="s">
        <v>357</v>
      </c>
      <c r="C102" s="38" t="s">
        <v>494</v>
      </c>
      <c r="D102" s="29">
        <v>37592865</v>
      </c>
      <c r="E102" s="29">
        <v>322975.01</v>
      </c>
      <c r="F102" s="49">
        <f t="shared" si="0"/>
        <v>0.85913912121356006</v>
      </c>
      <c r="G102" s="4"/>
    </row>
    <row r="103" spans="1:7" ht="45.75" x14ac:dyDescent="0.25">
      <c r="A103" s="36" t="s">
        <v>495</v>
      </c>
      <c r="B103" s="37" t="s">
        <v>357</v>
      </c>
      <c r="C103" s="38" t="s">
        <v>496</v>
      </c>
      <c r="D103" s="29">
        <v>36742865</v>
      </c>
      <c r="E103" s="29">
        <v>165190</v>
      </c>
      <c r="F103" s="49">
        <f t="shared" si="0"/>
        <v>0.44958388519784726</v>
      </c>
      <c r="G103" s="4"/>
    </row>
    <row r="104" spans="1:7" ht="34.5" x14ac:dyDescent="0.25">
      <c r="A104" s="36" t="s">
        <v>384</v>
      </c>
      <c r="B104" s="37" t="s">
        <v>357</v>
      </c>
      <c r="C104" s="38" t="s">
        <v>497</v>
      </c>
      <c r="D104" s="29">
        <v>850000</v>
      </c>
      <c r="E104" s="29">
        <v>157785.01</v>
      </c>
      <c r="F104" s="49">
        <f t="shared" si="0"/>
        <v>18.562942352941178</v>
      </c>
      <c r="G104" s="4"/>
    </row>
    <row r="105" spans="1:7" ht="45.75" x14ac:dyDescent="0.25">
      <c r="A105" s="36" t="s">
        <v>498</v>
      </c>
      <c r="B105" s="37" t="s">
        <v>357</v>
      </c>
      <c r="C105" s="38" t="s">
        <v>499</v>
      </c>
      <c r="D105" s="29">
        <v>8008900</v>
      </c>
      <c r="E105" s="29" t="s">
        <v>77</v>
      </c>
      <c r="F105" s="49"/>
      <c r="G105" s="4"/>
    </row>
    <row r="106" spans="1:7" ht="34.5" x14ac:dyDescent="0.25">
      <c r="A106" s="36" t="s">
        <v>500</v>
      </c>
      <c r="B106" s="37" t="s">
        <v>357</v>
      </c>
      <c r="C106" s="38" t="s">
        <v>501</v>
      </c>
      <c r="D106" s="29">
        <v>8008900</v>
      </c>
      <c r="E106" s="29" t="s">
        <v>77</v>
      </c>
      <c r="F106" s="49"/>
      <c r="G106" s="4"/>
    </row>
    <row r="107" spans="1:7" ht="45.75" x14ac:dyDescent="0.25">
      <c r="A107" s="36" t="s">
        <v>502</v>
      </c>
      <c r="B107" s="37" t="s">
        <v>357</v>
      </c>
      <c r="C107" s="38" t="s">
        <v>503</v>
      </c>
      <c r="D107" s="29">
        <v>8008900</v>
      </c>
      <c r="E107" s="29" t="s">
        <v>77</v>
      </c>
      <c r="F107" s="49"/>
      <c r="G107" s="4"/>
    </row>
    <row r="108" spans="1:7" ht="34.5" x14ac:dyDescent="0.25">
      <c r="A108" s="36" t="s">
        <v>504</v>
      </c>
      <c r="B108" s="37" t="s">
        <v>357</v>
      </c>
      <c r="C108" s="38" t="s">
        <v>505</v>
      </c>
      <c r="D108" s="29">
        <v>2450000</v>
      </c>
      <c r="E108" s="29">
        <v>1161794.3999999999</v>
      </c>
      <c r="F108" s="49">
        <f t="shared" si="0"/>
        <v>47.420179591836728</v>
      </c>
      <c r="G108" s="4"/>
    </row>
    <row r="109" spans="1:7" ht="34.5" x14ac:dyDescent="0.25">
      <c r="A109" s="36" t="s">
        <v>506</v>
      </c>
      <c r="B109" s="37" t="s">
        <v>357</v>
      </c>
      <c r="C109" s="38" t="s">
        <v>507</v>
      </c>
      <c r="D109" s="29">
        <v>2450000</v>
      </c>
      <c r="E109" s="29">
        <v>1161794.3999999999</v>
      </c>
      <c r="F109" s="49">
        <f t="shared" si="0"/>
        <v>47.420179591836728</v>
      </c>
      <c r="G109" s="4"/>
    </row>
    <row r="110" spans="1:7" ht="34.5" x14ac:dyDescent="0.25">
      <c r="A110" s="36" t="s">
        <v>508</v>
      </c>
      <c r="B110" s="37" t="s">
        <v>357</v>
      </c>
      <c r="C110" s="38" t="s">
        <v>509</v>
      </c>
      <c r="D110" s="29">
        <v>40832300</v>
      </c>
      <c r="E110" s="29" t="s">
        <v>77</v>
      </c>
      <c r="F110" s="49"/>
      <c r="G110" s="4"/>
    </row>
    <row r="111" spans="1:7" ht="34.5" x14ac:dyDescent="0.25">
      <c r="A111" s="36" t="s">
        <v>510</v>
      </c>
      <c r="B111" s="37" t="s">
        <v>357</v>
      </c>
      <c r="C111" s="38" t="s">
        <v>511</v>
      </c>
      <c r="D111" s="29">
        <v>22713200</v>
      </c>
      <c r="E111" s="29" t="s">
        <v>77</v>
      </c>
      <c r="F111" s="49"/>
      <c r="G111" s="4"/>
    </row>
    <row r="112" spans="1:7" ht="45.75" x14ac:dyDescent="0.25">
      <c r="A112" s="36" t="s">
        <v>380</v>
      </c>
      <c r="B112" s="37" t="s">
        <v>357</v>
      </c>
      <c r="C112" s="38" t="s">
        <v>512</v>
      </c>
      <c r="D112" s="29">
        <v>96000</v>
      </c>
      <c r="E112" s="29" t="s">
        <v>77</v>
      </c>
      <c r="F112" s="49"/>
      <c r="G112" s="4"/>
    </row>
    <row r="113" spans="1:7" ht="45.75" x14ac:dyDescent="0.25">
      <c r="A113" s="36" t="s">
        <v>382</v>
      </c>
      <c r="B113" s="37" t="s">
        <v>357</v>
      </c>
      <c r="C113" s="38" t="s">
        <v>513</v>
      </c>
      <c r="D113" s="29">
        <v>96000</v>
      </c>
      <c r="E113" s="29" t="s">
        <v>77</v>
      </c>
      <c r="F113" s="49"/>
      <c r="G113" s="4"/>
    </row>
    <row r="114" spans="1:7" ht="45.75" x14ac:dyDescent="0.25">
      <c r="A114" s="36" t="s">
        <v>495</v>
      </c>
      <c r="B114" s="37" t="s">
        <v>357</v>
      </c>
      <c r="C114" s="38" t="s">
        <v>514</v>
      </c>
      <c r="D114" s="29">
        <v>96000</v>
      </c>
      <c r="E114" s="29" t="s">
        <v>77</v>
      </c>
      <c r="F114" s="49"/>
      <c r="G114" s="4"/>
    </row>
    <row r="115" spans="1:7" ht="34.5" x14ac:dyDescent="0.25">
      <c r="A115" s="36" t="s">
        <v>384</v>
      </c>
      <c r="B115" s="37" t="s">
        <v>357</v>
      </c>
      <c r="C115" s="38" t="s">
        <v>515</v>
      </c>
      <c r="D115" s="29" t="s">
        <v>77</v>
      </c>
      <c r="E115" s="29" t="s">
        <v>77</v>
      </c>
      <c r="F115" s="49"/>
      <c r="G115" s="4"/>
    </row>
    <row r="116" spans="1:7" ht="45.75" x14ac:dyDescent="0.25">
      <c r="A116" s="36" t="s">
        <v>498</v>
      </c>
      <c r="B116" s="37" t="s">
        <v>357</v>
      </c>
      <c r="C116" s="38" t="s">
        <v>516</v>
      </c>
      <c r="D116" s="29">
        <v>22617200</v>
      </c>
      <c r="E116" s="29" t="s">
        <v>77</v>
      </c>
      <c r="F116" s="49"/>
      <c r="G116" s="4"/>
    </row>
    <row r="117" spans="1:7" ht="34.5" x14ac:dyDescent="0.25">
      <c r="A117" s="36" t="s">
        <v>500</v>
      </c>
      <c r="B117" s="37" t="s">
        <v>357</v>
      </c>
      <c r="C117" s="38" t="s">
        <v>517</v>
      </c>
      <c r="D117" s="29">
        <v>22617200</v>
      </c>
      <c r="E117" s="29" t="s">
        <v>77</v>
      </c>
      <c r="F117" s="49"/>
      <c r="G117" s="4"/>
    </row>
    <row r="118" spans="1:7" ht="45.75" x14ac:dyDescent="0.25">
      <c r="A118" s="36" t="s">
        <v>502</v>
      </c>
      <c r="B118" s="37" t="s">
        <v>357</v>
      </c>
      <c r="C118" s="38" t="s">
        <v>518</v>
      </c>
      <c r="D118" s="29">
        <v>22617200</v>
      </c>
      <c r="E118" s="29" t="s">
        <v>77</v>
      </c>
      <c r="F118" s="49"/>
      <c r="G118" s="4"/>
    </row>
    <row r="119" spans="1:7" ht="34.5" x14ac:dyDescent="0.25">
      <c r="A119" s="36" t="s">
        <v>519</v>
      </c>
      <c r="B119" s="37" t="s">
        <v>357</v>
      </c>
      <c r="C119" s="38" t="s">
        <v>520</v>
      </c>
      <c r="D119" s="29">
        <v>50000</v>
      </c>
      <c r="E119" s="29" t="s">
        <v>77</v>
      </c>
      <c r="F119" s="49"/>
      <c r="G119" s="4"/>
    </row>
    <row r="120" spans="1:7" ht="45.75" x14ac:dyDescent="0.25">
      <c r="A120" s="36" t="s">
        <v>380</v>
      </c>
      <c r="B120" s="37" t="s">
        <v>357</v>
      </c>
      <c r="C120" s="38" t="s">
        <v>521</v>
      </c>
      <c r="D120" s="29" t="s">
        <v>77</v>
      </c>
      <c r="E120" s="29" t="s">
        <v>77</v>
      </c>
      <c r="F120" s="49"/>
      <c r="G120" s="4"/>
    </row>
    <row r="121" spans="1:7" ht="45.75" x14ac:dyDescent="0.25">
      <c r="A121" s="36" t="s">
        <v>382</v>
      </c>
      <c r="B121" s="37" t="s">
        <v>357</v>
      </c>
      <c r="C121" s="38" t="s">
        <v>522</v>
      </c>
      <c r="D121" s="29" t="s">
        <v>77</v>
      </c>
      <c r="E121" s="29" t="s">
        <v>77</v>
      </c>
      <c r="F121" s="49"/>
      <c r="G121" s="4"/>
    </row>
    <row r="122" spans="1:7" ht="34.5" x14ac:dyDescent="0.25">
      <c r="A122" s="36" t="s">
        <v>384</v>
      </c>
      <c r="B122" s="37" t="s">
        <v>357</v>
      </c>
      <c r="C122" s="38" t="s">
        <v>523</v>
      </c>
      <c r="D122" s="29" t="s">
        <v>77</v>
      </c>
      <c r="E122" s="29" t="s">
        <v>77</v>
      </c>
      <c r="F122" s="49"/>
      <c r="G122" s="4"/>
    </row>
    <row r="123" spans="1:7" ht="34.5" x14ac:dyDescent="0.25">
      <c r="A123" s="36" t="s">
        <v>504</v>
      </c>
      <c r="B123" s="37" t="s">
        <v>357</v>
      </c>
      <c r="C123" s="38" t="s">
        <v>524</v>
      </c>
      <c r="D123" s="29">
        <v>50000</v>
      </c>
      <c r="E123" s="29" t="s">
        <v>77</v>
      </c>
      <c r="F123" s="49"/>
      <c r="G123" s="4"/>
    </row>
    <row r="124" spans="1:7" ht="34.5" x14ac:dyDescent="0.25">
      <c r="A124" s="36" t="s">
        <v>506</v>
      </c>
      <c r="B124" s="37" t="s">
        <v>357</v>
      </c>
      <c r="C124" s="38" t="s">
        <v>525</v>
      </c>
      <c r="D124" s="29">
        <v>50000</v>
      </c>
      <c r="E124" s="29" t="s">
        <v>77</v>
      </c>
      <c r="F124" s="49"/>
      <c r="G124" s="4"/>
    </row>
    <row r="125" spans="1:7" ht="34.5" x14ac:dyDescent="0.25">
      <c r="A125" s="36" t="s">
        <v>526</v>
      </c>
      <c r="B125" s="37" t="s">
        <v>357</v>
      </c>
      <c r="C125" s="38" t="s">
        <v>527</v>
      </c>
      <c r="D125" s="29">
        <v>50000</v>
      </c>
      <c r="E125" s="29" t="s">
        <v>77</v>
      </c>
      <c r="F125" s="49"/>
      <c r="G125" s="4"/>
    </row>
    <row r="126" spans="1:7" ht="45.75" x14ac:dyDescent="0.25">
      <c r="A126" s="36" t="s">
        <v>380</v>
      </c>
      <c r="B126" s="37" t="s">
        <v>357</v>
      </c>
      <c r="C126" s="38" t="s">
        <v>528</v>
      </c>
      <c r="D126" s="29" t="s">
        <v>77</v>
      </c>
      <c r="E126" s="29" t="s">
        <v>77</v>
      </c>
      <c r="F126" s="49"/>
      <c r="G126" s="4"/>
    </row>
    <row r="127" spans="1:7" ht="45.75" x14ac:dyDescent="0.25">
      <c r="A127" s="36" t="s">
        <v>382</v>
      </c>
      <c r="B127" s="37" t="s">
        <v>357</v>
      </c>
      <c r="C127" s="38" t="s">
        <v>529</v>
      </c>
      <c r="D127" s="29" t="s">
        <v>77</v>
      </c>
      <c r="E127" s="29" t="s">
        <v>77</v>
      </c>
      <c r="F127" s="49"/>
      <c r="G127" s="4"/>
    </row>
    <row r="128" spans="1:7" ht="34.5" x14ac:dyDescent="0.25">
      <c r="A128" s="36" t="s">
        <v>384</v>
      </c>
      <c r="B128" s="37" t="s">
        <v>357</v>
      </c>
      <c r="C128" s="38" t="s">
        <v>530</v>
      </c>
      <c r="D128" s="29" t="s">
        <v>77</v>
      </c>
      <c r="E128" s="29" t="s">
        <v>77</v>
      </c>
      <c r="F128" s="49"/>
      <c r="G128" s="4"/>
    </row>
    <row r="129" spans="1:7" ht="34.5" x14ac:dyDescent="0.25">
      <c r="A129" s="36" t="s">
        <v>386</v>
      </c>
      <c r="B129" s="37" t="s">
        <v>357</v>
      </c>
      <c r="C129" s="38" t="s">
        <v>531</v>
      </c>
      <c r="D129" s="29" t="s">
        <v>77</v>
      </c>
      <c r="E129" s="29" t="s">
        <v>77</v>
      </c>
      <c r="F129" s="49"/>
      <c r="G129" s="4"/>
    </row>
    <row r="130" spans="1:7" ht="34.5" x14ac:dyDescent="0.25">
      <c r="A130" s="36" t="s">
        <v>504</v>
      </c>
      <c r="B130" s="37" t="s">
        <v>357</v>
      </c>
      <c r="C130" s="38" t="s">
        <v>532</v>
      </c>
      <c r="D130" s="29">
        <v>50000</v>
      </c>
      <c r="E130" s="29" t="s">
        <v>77</v>
      </c>
      <c r="F130" s="49"/>
      <c r="G130" s="4"/>
    </row>
    <row r="131" spans="1:7" ht="34.5" x14ac:dyDescent="0.25">
      <c r="A131" s="36" t="s">
        <v>506</v>
      </c>
      <c r="B131" s="37" t="s">
        <v>357</v>
      </c>
      <c r="C131" s="38" t="s">
        <v>533</v>
      </c>
      <c r="D131" s="29">
        <v>50000</v>
      </c>
      <c r="E131" s="29" t="s">
        <v>77</v>
      </c>
      <c r="F131" s="49"/>
      <c r="G131" s="4"/>
    </row>
    <row r="132" spans="1:7" ht="34.5" x14ac:dyDescent="0.25">
      <c r="A132" s="36" t="s">
        <v>534</v>
      </c>
      <c r="B132" s="37" t="s">
        <v>357</v>
      </c>
      <c r="C132" s="38" t="s">
        <v>535</v>
      </c>
      <c r="D132" s="29">
        <v>18019100</v>
      </c>
      <c r="E132" s="29" t="s">
        <v>77</v>
      </c>
      <c r="F132" s="49"/>
      <c r="G132" s="4"/>
    </row>
    <row r="133" spans="1:7" ht="45.75" x14ac:dyDescent="0.25">
      <c r="A133" s="36" t="s">
        <v>498</v>
      </c>
      <c r="B133" s="37" t="s">
        <v>357</v>
      </c>
      <c r="C133" s="38" t="s">
        <v>536</v>
      </c>
      <c r="D133" s="29">
        <v>18019100</v>
      </c>
      <c r="E133" s="29" t="s">
        <v>77</v>
      </c>
      <c r="F133" s="49"/>
      <c r="G133" s="4"/>
    </row>
    <row r="134" spans="1:7" ht="34.5" x14ac:dyDescent="0.25">
      <c r="A134" s="36" t="s">
        <v>500</v>
      </c>
      <c r="B134" s="37" t="s">
        <v>357</v>
      </c>
      <c r="C134" s="38" t="s">
        <v>537</v>
      </c>
      <c r="D134" s="29">
        <v>18019100</v>
      </c>
      <c r="E134" s="29" t="s">
        <v>77</v>
      </c>
      <c r="F134" s="49"/>
      <c r="G134" s="4"/>
    </row>
    <row r="135" spans="1:7" ht="45.75" x14ac:dyDescent="0.25">
      <c r="A135" s="36" t="s">
        <v>502</v>
      </c>
      <c r="B135" s="37" t="s">
        <v>357</v>
      </c>
      <c r="C135" s="38" t="s">
        <v>538</v>
      </c>
      <c r="D135" s="29">
        <v>18019100</v>
      </c>
      <c r="E135" s="29" t="s">
        <v>77</v>
      </c>
      <c r="F135" s="49"/>
      <c r="G135" s="4"/>
    </row>
    <row r="136" spans="1:7" ht="34.5" x14ac:dyDescent="0.25">
      <c r="A136" s="36" t="s">
        <v>539</v>
      </c>
      <c r="B136" s="37" t="s">
        <v>357</v>
      </c>
      <c r="C136" s="38" t="s">
        <v>540</v>
      </c>
      <c r="D136" s="29">
        <v>81249600</v>
      </c>
      <c r="E136" s="29">
        <v>41391824.850000001</v>
      </c>
      <c r="F136" s="49">
        <f t="shared" si="0"/>
        <v>50.944035232173455</v>
      </c>
      <c r="G136" s="4"/>
    </row>
    <row r="137" spans="1:7" ht="34.5" x14ac:dyDescent="0.25">
      <c r="A137" s="36" t="s">
        <v>541</v>
      </c>
      <c r="B137" s="37" t="s">
        <v>357</v>
      </c>
      <c r="C137" s="38" t="s">
        <v>542</v>
      </c>
      <c r="D137" s="29">
        <v>14034200</v>
      </c>
      <c r="E137" s="29">
        <v>8126220</v>
      </c>
      <c r="F137" s="49">
        <f t="shared" si="0"/>
        <v>57.902979863476368</v>
      </c>
      <c r="G137" s="4"/>
    </row>
    <row r="138" spans="1:7" ht="45.75" x14ac:dyDescent="0.25">
      <c r="A138" s="36" t="s">
        <v>426</v>
      </c>
      <c r="B138" s="37" t="s">
        <v>357</v>
      </c>
      <c r="C138" s="38" t="s">
        <v>543</v>
      </c>
      <c r="D138" s="29">
        <v>14034200</v>
      </c>
      <c r="E138" s="29">
        <v>8126220</v>
      </c>
      <c r="F138" s="49">
        <f t="shared" si="0"/>
        <v>57.902979863476368</v>
      </c>
      <c r="G138" s="4"/>
    </row>
    <row r="139" spans="1:7" ht="34.5" x14ac:dyDescent="0.25">
      <c r="A139" s="36" t="s">
        <v>428</v>
      </c>
      <c r="B139" s="37" t="s">
        <v>357</v>
      </c>
      <c r="C139" s="38" t="s">
        <v>544</v>
      </c>
      <c r="D139" s="29">
        <v>14034200</v>
      </c>
      <c r="E139" s="29">
        <v>8126220</v>
      </c>
      <c r="F139" s="49">
        <f t="shared" si="0"/>
        <v>57.902979863476368</v>
      </c>
      <c r="G139" s="4"/>
    </row>
    <row r="140" spans="1:7" ht="57" x14ac:dyDescent="0.25">
      <c r="A140" s="36" t="s">
        <v>430</v>
      </c>
      <c r="B140" s="37" t="s">
        <v>357</v>
      </c>
      <c r="C140" s="38" t="s">
        <v>545</v>
      </c>
      <c r="D140" s="29">
        <v>14034200</v>
      </c>
      <c r="E140" s="29">
        <v>8126220</v>
      </c>
      <c r="F140" s="49">
        <f t="shared" si="0"/>
        <v>57.902979863476368</v>
      </c>
      <c r="G140" s="4"/>
    </row>
    <row r="141" spans="1:7" ht="34.5" x14ac:dyDescent="0.25">
      <c r="A141" s="36" t="s">
        <v>546</v>
      </c>
      <c r="B141" s="37" t="s">
        <v>357</v>
      </c>
      <c r="C141" s="38" t="s">
        <v>547</v>
      </c>
      <c r="D141" s="29">
        <v>58352400</v>
      </c>
      <c r="E141" s="29">
        <v>30529893.399999999</v>
      </c>
      <c r="F141" s="49">
        <f t="shared" si="0"/>
        <v>52.319858994660031</v>
      </c>
      <c r="G141" s="4"/>
    </row>
    <row r="142" spans="1:7" ht="34.5" x14ac:dyDescent="0.25">
      <c r="A142" s="36" t="s">
        <v>480</v>
      </c>
      <c r="B142" s="37" t="s">
        <v>357</v>
      </c>
      <c r="C142" s="38" t="s">
        <v>548</v>
      </c>
      <c r="D142" s="29">
        <v>40000</v>
      </c>
      <c r="E142" s="29" t="s">
        <v>77</v>
      </c>
      <c r="F142" s="49"/>
      <c r="G142" s="4"/>
    </row>
    <row r="143" spans="1:7" ht="34.5" x14ac:dyDescent="0.25">
      <c r="A143" s="36" t="s">
        <v>549</v>
      </c>
      <c r="B143" s="37" t="s">
        <v>357</v>
      </c>
      <c r="C143" s="38" t="s">
        <v>550</v>
      </c>
      <c r="D143" s="29">
        <v>40000</v>
      </c>
      <c r="E143" s="29" t="s">
        <v>77</v>
      </c>
      <c r="F143" s="49"/>
      <c r="G143" s="4"/>
    </row>
    <row r="144" spans="1:7" ht="45.75" x14ac:dyDescent="0.25">
      <c r="A144" s="36" t="s">
        <v>426</v>
      </c>
      <c r="B144" s="37" t="s">
        <v>357</v>
      </c>
      <c r="C144" s="38" t="s">
        <v>551</v>
      </c>
      <c r="D144" s="29">
        <v>58312400</v>
      </c>
      <c r="E144" s="29">
        <v>30529893.399999999</v>
      </c>
      <c r="F144" s="49">
        <f t="shared" si="0"/>
        <v>52.355748348550222</v>
      </c>
      <c r="G144" s="4"/>
    </row>
    <row r="145" spans="1:7" ht="34.5" x14ac:dyDescent="0.25">
      <c r="A145" s="36" t="s">
        <v>428</v>
      </c>
      <c r="B145" s="37" t="s">
        <v>357</v>
      </c>
      <c r="C145" s="38" t="s">
        <v>552</v>
      </c>
      <c r="D145" s="29">
        <v>58312400</v>
      </c>
      <c r="E145" s="29">
        <v>30529893.399999999</v>
      </c>
      <c r="F145" s="49">
        <f t="shared" si="0"/>
        <v>52.355748348550222</v>
      </c>
      <c r="G145" s="4"/>
    </row>
    <row r="146" spans="1:7" ht="57" x14ac:dyDescent="0.25">
      <c r="A146" s="36" t="s">
        <v>430</v>
      </c>
      <c r="B146" s="37" t="s">
        <v>357</v>
      </c>
      <c r="C146" s="38" t="s">
        <v>553</v>
      </c>
      <c r="D146" s="29">
        <v>50604400</v>
      </c>
      <c r="E146" s="29">
        <v>27990650</v>
      </c>
      <c r="F146" s="49">
        <f t="shared" si="0"/>
        <v>55.312680320288351</v>
      </c>
      <c r="G146" s="4"/>
    </row>
    <row r="147" spans="1:7" ht="34.5" x14ac:dyDescent="0.25">
      <c r="A147" s="36" t="s">
        <v>554</v>
      </c>
      <c r="B147" s="37" t="s">
        <v>357</v>
      </c>
      <c r="C147" s="38" t="s">
        <v>555</v>
      </c>
      <c r="D147" s="29">
        <v>7708000</v>
      </c>
      <c r="E147" s="29">
        <v>2539243.4</v>
      </c>
      <c r="F147" s="49">
        <f t="shared" si="0"/>
        <v>32.942960560456669</v>
      </c>
      <c r="G147" s="4"/>
    </row>
    <row r="148" spans="1:7" ht="34.5" x14ac:dyDescent="0.25">
      <c r="A148" s="36" t="s">
        <v>556</v>
      </c>
      <c r="B148" s="37" t="s">
        <v>357</v>
      </c>
      <c r="C148" s="38" t="s">
        <v>557</v>
      </c>
      <c r="D148" s="29">
        <v>7012000</v>
      </c>
      <c r="E148" s="29">
        <v>2575248.0499999998</v>
      </c>
      <c r="F148" s="49">
        <f t="shared" si="0"/>
        <v>36.726298488305758</v>
      </c>
      <c r="G148" s="4"/>
    </row>
    <row r="149" spans="1:7" ht="45.75" x14ac:dyDescent="0.25">
      <c r="A149" s="36" t="s">
        <v>426</v>
      </c>
      <c r="B149" s="37" t="s">
        <v>357</v>
      </c>
      <c r="C149" s="38" t="s">
        <v>558</v>
      </c>
      <c r="D149" s="29">
        <v>7012000</v>
      </c>
      <c r="E149" s="29">
        <v>2575248.0499999998</v>
      </c>
      <c r="F149" s="49">
        <f t="shared" si="0"/>
        <v>36.726298488305758</v>
      </c>
      <c r="G149" s="4"/>
    </row>
    <row r="150" spans="1:7" ht="34.5" x14ac:dyDescent="0.25">
      <c r="A150" s="36" t="s">
        <v>428</v>
      </c>
      <c r="B150" s="37" t="s">
        <v>357</v>
      </c>
      <c r="C150" s="38" t="s">
        <v>559</v>
      </c>
      <c r="D150" s="29">
        <v>5958600</v>
      </c>
      <c r="E150" s="29">
        <v>2473687</v>
      </c>
      <c r="F150" s="49">
        <f t="shared" si="0"/>
        <v>41.514567180210115</v>
      </c>
      <c r="G150" s="4"/>
    </row>
    <row r="151" spans="1:7" ht="57" x14ac:dyDescent="0.25">
      <c r="A151" s="36" t="s">
        <v>430</v>
      </c>
      <c r="B151" s="37" t="s">
        <v>357</v>
      </c>
      <c r="C151" s="38" t="s">
        <v>560</v>
      </c>
      <c r="D151" s="29">
        <v>5958600</v>
      </c>
      <c r="E151" s="29">
        <v>2473687</v>
      </c>
      <c r="F151" s="49">
        <f t="shared" si="0"/>
        <v>41.514567180210115</v>
      </c>
      <c r="G151" s="4"/>
    </row>
    <row r="152" spans="1:7" ht="68.25" x14ac:dyDescent="0.25">
      <c r="A152" s="36" t="s">
        <v>561</v>
      </c>
      <c r="B152" s="37" t="s">
        <v>357</v>
      </c>
      <c r="C152" s="38" t="s">
        <v>562</v>
      </c>
      <c r="D152" s="29">
        <v>1053400</v>
      </c>
      <c r="E152" s="29">
        <v>101561.05</v>
      </c>
      <c r="F152" s="49">
        <f t="shared" si="0"/>
        <v>9.6412616290108222</v>
      </c>
      <c r="G152" s="4"/>
    </row>
    <row r="153" spans="1:7" ht="45.75" x14ac:dyDescent="0.25">
      <c r="A153" s="36" t="s">
        <v>563</v>
      </c>
      <c r="B153" s="37" t="s">
        <v>357</v>
      </c>
      <c r="C153" s="38" t="s">
        <v>564</v>
      </c>
      <c r="D153" s="29">
        <v>1053400</v>
      </c>
      <c r="E153" s="29">
        <v>101561.05</v>
      </c>
      <c r="F153" s="49">
        <f t="shared" si="0"/>
        <v>9.6412616290108222</v>
      </c>
      <c r="G153" s="4"/>
    </row>
    <row r="154" spans="1:7" ht="34.5" x14ac:dyDescent="0.25">
      <c r="A154" s="36" t="s">
        <v>565</v>
      </c>
      <c r="B154" s="37" t="s">
        <v>357</v>
      </c>
      <c r="C154" s="38" t="s">
        <v>566</v>
      </c>
      <c r="D154" s="29">
        <v>881700</v>
      </c>
      <c r="E154" s="29" t="s">
        <v>77</v>
      </c>
      <c r="F154" s="49"/>
      <c r="G154" s="4"/>
    </row>
    <row r="155" spans="1:7" ht="45.75" x14ac:dyDescent="0.25">
      <c r="A155" s="36" t="s">
        <v>380</v>
      </c>
      <c r="B155" s="37" t="s">
        <v>357</v>
      </c>
      <c r="C155" s="38" t="s">
        <v>567</v>
      </c>
      <c r="D155" s="29">
        <v>39200</v>
      </c>
      <c r="E155" s="29" t="s">
        <v>77</v>
      </c>
      <c r="F155" s="49"/>
      <c r="G155" s="4"/>
    </row>
    <row r="156" spans="1:7" ht="45.75" x14ac:dyDescent="0.25">
      <c r="A156" s="36" t="s">
        <v>382</v>
      </c>
      <c r="B156" s="37" t="s">
        <v>357</v>
      </c>
      <c r="C156" s="38" t="s">
        <v>568</v>
      </c>
      <c r="D156" s="29">
        <v>39200</v>
      </c>
      <c r="E156" s="29" t="s">
        <v>77</v>
      </c>
      <c r="F156" s="49"/>
      <c r="G156" s="4"/>
    </row>
    <row r="157" spans="1:7" ht="34.5" x14ac:dyDescent="0.25">
      <c r="A157" s="36" t="s">
        <v>384</v>
      </c>
      <c r="B157" s="37" t="s">
        <v>357</v>
      </c>
      <c r="C157" s="38" t="s">
        <v>569</v>
      </c>
      <c r="D157" s="29">
        <v>39200</v>
      </c>
      <c r="E157" s="29" t="s">
        <v>77</v>
      </c>
      <c r="F157" s="49"/>
      <c r="G157" s="4"/>
    </row>
    <row r="158" spans="1:7" ht="45.75" x14ac:dyDescent="0.25">
      <c r="A158" s="36" t="s">
        <v>426</v>
      </c>
      <c r="B158" s="37" t="s">
        <v>357</v>
      </c>
      <c r="C158" s="38" t="s">
        <v>570</v>
      </c>
      <c r="D158" s="29">
        <v>842500</v>
      </c>
      <c r="E158" s="29" t="s">
        <v>77</v>
      </c>
      <c r="F158" s="49"/>
      <c r="G158" s="4"/>
    </row>
    <row r="159" spans="1:7" ht="34.5" x14ac:dyDescent="0.25">
      <c r="A159" s="36" t="s">
        <v>428</v>
      </c>
      <c r="B159" s="37" t="s">
        <v>357</v>
      </c>
      <c r="C159" s="38" t="s">
        <v>571</v>
      </c>
      <c r="D159" s="29">
        <v>842500</v>
      </c>
      <c r="E159" s="29" t="s">
        <v>77</v>
      </c>
      <c r="F159" s="49"/>
      <c r="G159" s="4"/>
    </row>
    <row r="160" spans="1:7" ht="34.5" x14ac:dyDescent="0.25">
      <c r="A160" s="36" t="s">
        <v>554</v>
      </c>
      <c r="B160" s="37" t="s">
        <v>357</v>
      </c>
      <c r="C160" s="38" t="s">
        <v>572</v>
      </c>
      <c r="D160" s="29">
        <v>842500</v>
      </c>
      <c r="E160" s="29" t="s">
        <v>77</v>
      </c>
      <c r="F160" s="49"/>
      <c r="G160" s="4"/>
    </row>
    <row r="161" spans="1:7" ht="34.5" x14ac:dyDescent="0.25">
      <c r="A161" s="36" t="s">
        <v>573</v>
      </c>
      <c r="B161" s="37" t="s">
        <v>357</v>
      </c>
      <c r="C161" s="38" t="s">
        <v>574</v>
      </c>
      <c r="D161" s="29">
        <v>969300</v>
      </c>
      <c r="E161" s="29">
        <v>160463.4</v>
      </c>
      <c r="F161" s="49">
        <f t="shared" si="0"/>
        <v>16.554565150108324</v>
      </c>
      <c r="G161" s="4"/>
    </row>
    <row r="162" spans="1:7" ht="68.25" x14ac:dyDescent="0.25">
      <c r="A162" s="36" t="s">
        <v>362</v>
      </c>
      <c r="B162" s="37" t="s">
        <v>357</v>
      </c>
      <c r="C162" s="38" t="s">
        <v>575</v>
      </c>
      <c r="D162" s="29">
        <v>837800</v>
      </c>
      <c r="E162" s="29">
        <v>160463.4</v>
      </c>
      <c r="F162" s="49">
        <f t="shared" si="0"/>
        <v>19.152948197660539</v>
      </c>
      <c r="G162" s="4"/>
    </row>
    <row r="163" spans="1:7" ht="34.5" x14ac:dyDescent="0.25">
      <c r="A163" s="36" t="s">
        <v>417</v>
      </c>
      <c r="B163" s="37" t="s">
        <v>357</v>
      </c>
      <c r="C163" s="38" t="s">
        <v>576</v>
      </c>
      <c r="D163" s="29">
        <v>837800</v>
      </c>
      <c r="E163" s="29">
        <v>160463.4</v>
      </c>
      <c r="F163" s="49">
        <f t="shared" si="0"/>
        <v>19.152948197660539</v>
      </c>
      <c r="G163" s="4"/>
    </row>
    <row r="164" spans="1:7" ht="34.5" x14ac:dyDescent="0.25">
      <c r="A164" s="36" t="s">
        <v>419</v>
      </c>
      <c r="B164" s="37" t="s">
        <v>357</v>
      </c>
      <c r="C164" s="38" t="s">
        <v>577</v>
      </c>
      <c r="D164" s="29">
        <v>643500</v>
      </c>
      <c r="E164" s="29">
        <v>160013.4</v>
      </c>
      <c r="F164" s="49">
        <f t="shared" si="0"/>
        <v>24.866107226107225</v>
      </c>
      <c r="G164" s="4"/>
    </row>
    <row r="165" spans="1:7" ht="57" x14ac:dyDescent="0.25">
      <c r="A165" s="36" t="s">
        <v>421</v>
      </c>
      <c r="B165" s="37" t="s">
        <v>357</v>
      </c>
      <c r="C165" s="38" t="s">
        <v>578</v>
      </c>
      <c r="D165" s="29">
        <v>194300</v>
      </c>
      <c r="E165" s="29">
        <v>450</v>
      </c>
      <c r="F165" s="49">
        <f t="shared" si="0"/>
        <v>0.23160061760164694</v>
      </c>
      <c r="G165" s="4"/>
    </row>
    <row r="166" spans="1:7" ht="45.75" x14ac:dyDescent="0.25">
      <c r="A166" s="36" t="s">
        <v>380</v>
      </c>
      <c r="B166" s="37" t="s">
        <v>357</v>
      </c>
      <c r="C166" s="38" t="s">
        <v>579</v>
      </c>
      <c r="D166" s="29">
        <v>120000</v>
      </c>
      <c r="E166" s="29" t="s">
        <v>77</v>
      </c>
      <c r="F166" s="49"/>
      <c r="G166" s="4"/>
    </row>
    <row r="167" spans="1:7" ht="45.75" x14ac:dyDescent="0.25">
      <c r="A167" s="36" t="s">
        <v>382</v>
      </c>
      <c r="B167" s="37" t="s">
        <v>357</v>
      </c>
      <c r="C167" s="38" t="s">
        <v>580</v>
      </c>
      <c r="D167" s="29">
        <v>120000</v>
      </c>
      <c r="E167" s="29" t="s">
        <v>77</v>
      </c>
      <c r="F167" s="49"/>
      <c r="G167" s="4"/>
    </row>
    <row r="168" spans="1:7" ht="34.5" x14ac:dyDescent="0.25">
      <c r="A168" s="36" t="s">
        <v>384</v>
      </c>
      <c r="B168" s="37" t="s">
        <v>357</v>
      </c>
      <c r="C168" s="38" t="s">
        <v>581</v>
      </c>
      <c r="D168" s="29">
        <v>120000</v>
      </c>
      <c r="E168" s="29" t="s">
        <v>77</v>
      </c>
      <c r="F168" s="49"/>
      <c r="G168" s="4"/>
    </row>
    <row r="169" spans="1:7" ht="34.5" x14ac:dyDescent="0.25">
      <c r="A169" s="36" t="s">
        <v>480</v>
      </c>
      <c r="B169" s="37" t="s">
        <v>357</v>
      </c>
      <c r="C169" s="38" t="s">
        <v>582</v>
      </c>
      <c r="D169" s="29">
        <v>10000</v>
      </c>
      <c r="E169" s="29" t="s">
        <v>77</v>
      </c>
      <c r="F169" s="49"/>
      <c r="G169" s="4"/>
    </row>
    <row r="170" spans="1:7" ht="34.5" x14ac:dyDescent="0.25">
      <c r="A170" s="36" t="s">
        <v>549</v>
      </c>
      <c r="B170" s="37" t="s">
        <v>357</v>
      </c>
      <c r="C170" s="38" t="s">
        <v>583</v>
      </c>
      <c r="D170" s="29">
        <v>10000</v>
      </c>
      <c r="E170" s="29" t="s">
        <v>77</v>
      </c>
      <c r="F170" s="49"/>
      <c r="G170" s="4"/>
    </row>
    <row r="171" spans="1:7" ht="34.5" x14ac:dyDescent="0.25">
      <c r="A171" s="36" t="s">
        <v>388</v>
      </c>
      <c r="B171" s="37" t="s">
        <v>357</v>
      </c>
      <c r="C171" s="38" t="s">
        <v>584</v>
      </c>
      <c r="D171" s="29">
        <v>1500</v>
      </c>
      <c r="E171" s="29" t="s">
        <v>77</v>
      </c>
      <c r="F171" s="49"/>
      <c r="G171" s="4"/>
    </row>
    <row r="172" spans="1:7" ht="34.5" x14ac:dyDescent="0.25">
      <c r="A172" s="36" t="s">
        <v>390</v>
      </c>
      <c r="B172" s="37" t="s">
        <v>357</v>
      </c>
      <c r="C172" s="38" t="s">
        <v>585</v>
      </c>
      <c r="D172" s="29">
        <v>1500</v>
      </c>
      <c r="E172" s="29" t="s">
        <v>77</v>
      </c>
      <c r="F172" s="49"/>
      <c r="G172" s="4"/>
    </row>
    <row r="173" spans="1:7" ht="34.5" x14ac:dyDescent="0.25">
      <c r="A173" s="36" t="s">
        <v>396</v>
      </c>
      <c r="B173" s="37" t="s">
        <v>357</v>
      </c>
      <c r="C173" s="38" t="s">
        <v>586</v>
      </c>
      <c r="D173" s="29">
        <v>1500</v>
      </c>
      <c r="E173" s="29" t="s">
        <v>77</v>
      </c>
      <c r="F173" s="49"/>
      <c r="G173" s="4"/>
    </row>
    <row r="174" spans="1:7" ht="34.5" x14ac:dyDescent="0.25">
      <c r="A174" s="36" t="s">
        <v>587</v>
      </c>
      <c r="B174" s="37" t="s">
        <v>357</v>
      </c>
      <c r="C174" s="38" t="s">
        <v>588</v>
      </c>
      <c r="D174" s="29">
        <v>54416925.950000003</v>
      </c>
      <c r="E174" s="29">
        <v>22875167.780000001</v>
      </c>
      <c r="F174" s="49">
        <f t="shared" si="0"/>
        <v>42.036861473980416</v>
      </c>
      <c r="G174" s="4"/>
    </row>
    <row r="175" spans="1:7" ht="34.5" x14ac:dyDescent="0.25">
      <c r="A175" s="36" t="s">
        <v>589</v>
      </c>
      <c r="B175" s="37" t="s">
        <v>357</v>
      </c>
      <c r="C175" s="38" t="s">
        <v>590</v>
      </c>
      <c r="D175" s="29">
        <v>51830925.950000003</v>
      </c>
      <c r="E175" s="29">
        <v>22042167.780000001</v>
      </c>
      <c r="F175" s="49">
        <f t="shared" si="0"/>
        <v>42.527057689965886</v>
      </c>
      <c r="G175" s="4"/>
    </row>
    <row r="176" spans="1:7" ht="45.75" x14ac:dyDescent="0.25">
      <c r="A176" s="36" t="s">
        <v>498</v>
      </c>
      <c r="B176" s="37" t="s">
        <v>357</v>
      </c>
      <c r="C176" s="38" t="s">
        <v>591</v>
      </c>
      <c r="D176" s="29">
        <v>23744984.73</v>
      </c>
      <c r="E176" s="29">
        <v>8504568.75</v>
      </c>
      <c r="F176" s="49">
        <f t="shared" si="0"/>
        <v>35.816273822467942</v>
      </c>
      <c r="G176" s="4"/>
    </row>
    <row r="177" spans="1:7" ht="90.75" x14ac:dyDescent="0.25">
      <c r="A177" s="36" t="s">
        <v>592</v>
      </c>
      <c r="B177" s="37" t="s">
        <v>357</v>
      </c>
      <c r="C177" s="38" t="s">
        <v>593</v>
      </c>
      <c r="D177" s="29">
        <v>23744984.73</v>
      </c>
      <c r="E177" s="29">
        <v>8504568.75</v>
      </c>
      <c r="F177" s="49">
        <f t="shared" si="0"/>
        <v>35.816273822467942</v>
      </c>
      <c r="G177" s="4"/>
    </row>
    <row r="178" spans="1:7" ht="57" x14ac:dyDescent="0.25">
      <c r="A178" s="36" t="s">
        <v>594</v>
      </c>
      <c r="B178" s="37" t="s">
        <v>357</v>
      </c>
      <c r="C178" s="38" t="s">
        <v>595</v>
      </c>
      <c r="D178" s="29">
        <v>23744984.73</v>
      </c>
      <c r="E178" s="29">
        <v>8504568.75</v>
      </c>
      <c r="F178" s="49">
        <f t="shared" si="0"/>
        <v>35.816273822467942</v>
      </c>
      <c r="G178" s="4"/>
    </row>
    <row r="179" spans="1:7" ht="45.75" x14ac:dyDescent="0.25">
      <c r="A179" s="36" t="s">
        <v>426</v>
      </c>
      <c r="B179" s="37" t="s">
        <v>357</v>
      </c>
      <c r="C179" s="38" t="s">
        <v>596</v>
      </c>
      <c r="D179" s="29">
        <v>28085941.219999999</v>
      </c>
      <c r="E179" s="29">
        <v>13537599.029999999</v>
      </c>
      <c r="F179" s="49">
        <f t="shared" si="0"/>
        <v>48.200624376297831</v>
      </c>
      <c r="G179" s="4"/>
    </row>
    <row r="180" spans="1:7" ht="34.5" x14ac:dyDescent="0.25">
      <c r="A180" s="36" t="s">
        <v>428</v>
      </c>
      <c r="B180" s="37" t="s">
        <v>357</v>
      </c>
      <c r="C180" s="38" t="s">
        <v>597</v>
      </c>
      <c r="D180" s="29">
        <v>28085941.219999999</v>
      </c>
      <c r="E180" s="29">
        <v>13537599.029999999</v>
      </c>
      <c r="F180" s="49">
        <f t="shared" si="0"/>
        <v>48.200624376297831</v>
      </c>
      <c r="G180" s="4"/>
    </row>
    <row r="181" spans="1:7" ht="57" x14ac:dyDescent="0.25">
      <c r="A181" s="36" t="s">
        <v>430</v>
      </c>
      <c r="B181" s="37" t="s">
        <v>357</v>
      </c>
      <c r="C181" s="38" t="s">
        <v>598</v>
      </c>
      <c r="D181" s="29">
        <v>13868079.390000001</v>
      </c>
      <c r="E181" s="29">
        <v>6252620</v>
      </c>
      <c r="F181" s="49">
        <f t="shared" si="0"/>
        <v>45.08641625248152</v>
      </c>
      <c r="G181" s="4"/>
    </row>
    <row r="182" spans="1:7" ht="34.5" x14ac:dyDescent="0.25">
      <c r="A182" s="36" t="s">
        <v>554</v>
      </c>
      <c r="B182" s="37" t="s">
        <v>357</v>
      </c>
      <c r="C182" s="38" t="s">
        <v>599</v>
      </c>
      <c r="D182" s="29">
        <v>14217861.83</v>
      </c>
      <c r="E182" s="29">
        <v>7284979.0300000003</v>
      </c>
      <c r="F182" s="49">
        <f t="shared" si="0"/>
        <v>51.238217933926855</v>
      </c>
      <c r="G182" s="4"/>
    </row>
    <row r="183" spans="1:7" ht="34.5" x14ac:dyDescent="0.25">
      <c r="A183" s="36" t="s">
        <v>600</v>
      </c>
      <c r="B183" s="37" t="s">
        <v>357</v>
      </c>
      <c r="C183" s="38" t="s">
        <v>601</v>
      </c>
      <c r="D183" s="29">
        <v>2586000</v>
      </c>
      <c r="E183" s="29">
        <v>833000</v>
      </c>
      <c r="F183" s="49">
        <f t="shared" si="0"/>
        <v>32.211910286156225</v>
      </c>
      <c r="G183" s="4"/>
    </row>
    <row r="184" spans="1:7" ht="45.75" x14ac:dyDescent="0.25">
      <c r="A184" s="36" t="s">
        <v>426</v>
      </c>
      <c r="B184" s="37" t="s">
        <v>357</v>
      </c>
      <c r="C184" s="38" t="s">
        <v>602</v>
      </c>
      <c r="D184" s="29">
        <v>2586000</v>
      </c>
      <c r="E184" s="29">
        <v>833000</v>
      </c>
      <c r="F184" s="49">
        <f t="shared" si="0"/>
        <v>32.211910286156225</v>
      </c>
      <c r="G184" s="4"/>
    </row>
    <row r="185" spans="1:7" ht="34.5" x14ac:dyDescent="0.25">
      <c r="A185" s="36" t="s">
        <v>428</v>
      </c>
      <c r="B185" s="37" t="s">
        <v>357</v>
      </c>
      <c r="C185" s="38" t="s">
        <v>603</v>
      </c>
      <c r="D185" s="29">
        <v>2586000</v>
      </c>
      <c r="E185" s="29">
        <v>833000</v>
      </c>
      <c r="F185" s="49">
        <f t="shared" si="0"/>
        <v>32.211910286156225</v>
      </c>
      <c r="G185" s="4"/>
    </row>
    <row r="186" spans="1:7" ht="57" x14ac:dyDescent="0.25">
      <c r="A186" s="36" t="s">
        <v>430</v>
      </c>
      <c r="B186" s="37" t="s">
        <v>357</v>
      </c>
      <c r="C186" s="38" t="s">
        <v>604</v>
      </c>
      <c r="D186" s="29">
        <v>2586000</v>
      </c>
      <c r="E186" s="29">
        <v>833000</v>
      </c>
      <c r="F186" s="49">
        <f t="shared" si="0"/>
        <v>32.211910286156225</v>
      </c>
      <c r="G186" s="4"/>
    </row>
    <row r="187" spans="1:7" ht="34.5" x14ac:dyDescent="0.25">
      <c r="A187" s="36" t="s">
        <v>605</v>
      </c>
      <c r="B187" s="37" t="s">
        <v>357</v>
      </c>
      <c r="C187" s="38" t="s">
        <v>606</v>
      </c>
      <c r="D187" s="29">
        <v>4830500</v>
      </c>
      <c r="E187" s="29">
        <v>2003467.6</v>
      </c>
      <c r="F187" s="49">
        <f t="shared" si="0"/>
        <v>41.475366939240246</v>
      </c>
      <c r="G187" s="4"/>
    </row>
    <row r="188" spans="1:7" ht="34.5" x14ac:dyDescent="0.25">
      <c r="A188" s="36" t="s">
        <v>607</v>
      </c>
      <c r="B188" s="37" t="s">
        <v>357</v>
      </c>
      <c r="C188" s="38" t="s">
        <v>608</v>
      </c>
      <c r="D188" s="29">
        <v>1362500</v>
      </c>
      <c r="E188" s="29">
        <v>317349.59999999998</v>
      </c>
      <c r="F188" s="49">
        <f t="shared" si="0"/>
        <v>23.291713761467889</v>
      </c>
      <c r="G188" s="4"/>
    </row>
    <row r="189" spans="1:7" ht="34.5" x14ac:dyDescent="0.25">
      <c r="A189" s="36" t="s">
        <v>480</v>
      </c>
      <c r="B189" s="37" t="s">
        <v>357</v>
      </c>
      <c r="C189" s="38" t="s">
        <v>609</v>
      </c>
      <c r="D189" s="29">
        <v>1362500</v>
      </c>
      <c r="E189" s="29">
        <v>317349.59999999998</v>
      </c>
      <c r="F189" s="49">
        <f t="shared" si="0"/>
        <v>23.291713761467889</v>
      </c>
      <c r="G189" s="4"/>
    </row>
    <row r="190" spans="1:7" ht="34.5" x14ac:dyDescent="0.25">
      <c r="A190" s="36" t="s">
        <v>610</v>
      </c>
      <c r="B190" s="37" t="s">
        <v>357</v>
      </c>
      <c r="C190" s="38" t="s">
        <v>611</v>
      </c>
      <c r="D190" s="29">
        <v>1362500</v>
      </c>
      <c r="E190" s="29">
        <v>317349.59999999998</v>
      </c>
      <c r="F190" s="49">
        <f t="shared" si="0"/>
        <v>23.291713761467889</v>
      </c>
      <c r="G190" s="4"/>
    </row>
    <row r="191" spans="1:7" ht="34.5" x14ac:dyDescent="0.25">
      <c r="A191" s="36" t="s">
        <v>612</v>
      </c>
      <c r="B191" s="37" t="s">
        <v>357</v>
      </c>
      <c r="C191" s="38" t="s">
        <v>613</v>
      </c>
      <c r="D191" s="29">
        <v>1362500</v>
      </c>
      <c r="E191" s="29">
        <v>317349.59999999998</v>
      </c>
      <c r="F191" s="49">
        <f t="shared" si="0"/>
        <v>23.291713761467889</v>
      </c>
      <c r="G191" s="4"/>
    </row>
    <row r="192" spans="1:7" ht="34.5" x14ac:dyDescent="0.25">
      <c r="A192" s="36" t="s">
        <v>614</v>
      </c>
      <c r="B192" s="37" t="s">
        <v>357</v>
      </c>
      <c r="C192" s="38" t="s">
        <v>615</v>
      </c>
      <c r="D192" s="29">
        <v>1748700</v>
      </c>
      <c r="E192" s="29">
        <v>1296118</v>
      </c>
      <c r="F192" s="49">
        <f t="shared" si="0"/>
        <v>74.118945502373194</v>
      </c>
      <c r="G192" s="4"/>
    </row>
    <row r="193" spans="1:7" ht="34.5" x14ac:dyDescent="0.25">
      <c r="A193" s="36" t="s">
        <v>480</v>
      </c>
      <c r="B193" s="37" t="s">
        <v>357</v>
      </c>
      <c r="C193" s="38" t="s">
        <v>616</v>
      </c>
      <c r="D193" s="29">
        <v>15000</v>
      </c>
      <c r="E193" s="29">
        <v>15000</v>
      </c>
      <c r="F193" s="49">
        <f t="shared" si="0"/>
        <v>100</v>
      </c>
      <c r="G193" s="4"/>
    </row>
    <row r="194" spans="1:7" ht="45.75" x14ac:dyDescent="0.25">
      <c r="A194" s="36" t="s">
        <v>617</v>
      </c>
      <c r="B194" s="37" t="s">
        <v>357</v>
      </c>
      <c r="C194" s="38" t="s">
        <v>618</v>
      </c>
      <c r="D194" s="29">
        <v>15000</v>
      </c>
      <c r="E194" s="29">
        <v>15000</v>
      </c>
      <c r="F194" s="49">
        <f t="shared" si="0"/>
        <v>100</v>
      </c>
      <c r="G194" s="4"/>
    </row>
    <row r="195" spans="1:7" ht="45.75" x14ac:dyDescent="0.25">
      <c r="A195" s="36" t="s">
        <v>619</v>
      </c>
      <c r="B195" s="37" t="s">
        <v>357</v>
      </c>
      <c r="C195" s="38" t="s">
        <v>620</v>
      </c>
      <c r="D195" s="29">
        <v>15000</v>
      </c>
      <c r="E195" s="29">
        <v>15000</v>
      </c>
      <c r="F195" s="49">
        <f t="shared" si="0"/>
        <v>100</v>
      </c>
      <c r="G195" s="4"/>
    </row>
    <row r="196" spans="1:7" ht="45.75" x14ac:dyDescent="0.25">
      <c r="A196" s="36" t="s">
        <v>426</v>
      </c>
      <c r="B196" s="37" t="s">
        <v>357</v>
      </c>
      <c r="C196" s="38" t="s">
        <v>621</v>
      </c>
      <c r="D196" s="29">
        <v>1733700</v>
      </c>
      <c r="E196" s="29">
        <v>1281118</v>
      </c>
      <c r="F196" s="49">
        <f t="shared" si="0"/>
        <v>73.895022206840864</v>
      </c>
      <c r="G196" s="4"/>
    </row>
    <row r="197" spans="1:7" ht="34.5" x14ac:dyDescent="0.25">
      <c r="A197" s="36" t="s">
        <v>428</v>
      </c>
      <c r="B197" s="37" t="s">
        <v>357</v>
      </c>
      <c r="C197" s="38" t="s">
        <v>622</v>
      </c>
      <c r="D197" s="29">
        <v>1733700</v>
      </c>
      <c r="E197" s="29">
        <v>1281118</v>
      </c>
      <c r="F197" s="49">
        <f t="shared" si="0"/>
        <v>73.895022206840864</v>
      </c>
      <c r="G197" s="4"/>
    </row>
    <row r="198" spans="1:7" ht="34.5" x14ac:dyDescent="0.25">
      <c r="A198" s="36" t="s">
        <v>554</v>
      </c>
      <c r="B198" s="37" t="s">
        <v>357</v>
      </c>
      <c r="C198" s="38" t="s">
        <v>623</v>
      </c>
      <c r="D198" s="29">
        <v>1733700</v>
      </c>
      <c r="E198" s="29">
        <v>1281118</v>
      </c>
      <c r="F198" s="49">
        <f t="shared" si="0"/>
        <v>73.895022206840864</v>
      </c>
      <c r="G198" s="4"/>
    </row>
    <row r="199" spans="1:7" ht="34.5" x14ac:dyDescent="0.25">
      <c r="A199" s="36" t="s">
        <v>624</v>
      </c>
      <c r="B199" s="37" t="s">
        <v>357</v>
      </c>
      <c r="C199" s="38" t="s">
        <v>625</v>
      </c>
      <c r="D199" s="29">
        <v>1699300</v>
      </c>
      <c r="E199" s="29">
        <v>390000</v>
      </c>
      <c r="F199" s="49">
        <f t="shared" si="0"/>
        <v>22.950626728652974</v>
      </c>
      <c r="G199" s="4"/>
    </row>
    <row r="200" spans="1:7" ht="34.5" x14ac:dyDescent="0.25">
      <c r="A200" s="36" t="s">
        <v>480</v>
      </c>
      <c r="B200" s="37" t="s">
        <v>357</v>
      </c>
      <c r="C200" s="38" t="s">
        <v>626</v>
      </c>
      <c r="D200" s="29">
        <v>1699300</v>
      </c>
      <c r="E200" s="29">
        <v>390000</v>
      </c>
      <c r="F200" s="49">
        <f t="shared" si="0"/>
        <v>22.950626728652974</v>
      </c>
      <c r="G200" s="4"/>
    </row>
    <row r="201" spans="1:7" ht="34.5" x14ac:dyDescent="0.25">
      <c r="A201" s="36" t="s">
        <v>610</v>
      </c>
      <c r="B201" s="37" t="s">
        <v>357</v>
      </c>
      <c r="C201" s="38" t="s">
        <v>627</v>
      </c>
      <c r="D201" s="29">
        <v>1699300</v>
      </c>
      <c r="E201" s="29">
        <v>390000</v>
      </c>
      <c r="F201" s="49">
        <f t="shared" si="0"/>
        <v>22.950626728652974</v>
      </c>
      <c r="G201" s="4"/>
    </row>
    <row r="202" spans="1:7" ht="45.75" x14ac:dyDescent="0.25">
      <c r="A202" s="36" t="s">
        <v>628</v>
      </c>
      <c r="B202" s="37" t="s">
        <v>357</v>
      </c>
      <c r="C202" s="38" t="s">
        <v>629</v>
      </c>
      <c r="D202" s="29">
        <v>1699300</v>
      </c>
      <c r="E202" s="29">
        <v>390000</v>
      </c>
      <c r="F202" s="49">
        <f t="shared" si="0"/>
        <v>22.950626728652974</v>
      </c>
      <c r="G202" s="4"/>
    </row>
    <row r="203" spans="1:7" ht="34.5" x14ac:dyDescent="0.25">
      <c r="A203" s="36" t="s">
        <v>630</v>
      </c>
      <c r="B203" s="37" t="s">
        <v>357</v>
      </c>
      <c r="C203" s="38" t="s">
        <v>631</v>
      </c>
      <c r="D203" s="29">
        <v>20000</v>
      </c>
      <c r="E203" s="29" t="s">
        <v>77</v>
      </c>
      <c r="F203" s="49"/>
      <c r="G203" s="4"/>
    </row>
    <row r="204" spans="1:7" ht="45.75" x14ac:dyDescent="0.25">
      <c r="A204" s="36" t="s">
        <v>426</v>
      </c>
      <c r="B204" s="37" t="s">
        <v>357</v>
      </c>
      <c r="C204" s="38" t="s">
        <v>632</v>
      </c>
      <c r="D204" s="29">
        <v>20000</v>
      </c>
      <c r="E204" s="29" t="s">
        <v>77</v>
      </c>
      <c r="F204" s="49"/>
      <c r="G204" s="4"/>
    </row>
    <row r="205" spans="1:7" ht="68.25" x14ac:dyDescent="0.25">
      <c r="A205" s="36" t="s">
        <v>561</v>
      </c>
      <c r="B205" s="37" t="s">
        <v>357</v>
      </c>
      <c r="C205" s="38" t="s">
        <v>633</v>
      </c>
      <c r="D205" s="29">
        <v>20000</v>
      </c>
      <c r="E205" s="29" t="s">
        <v>77</v>
      </c>
      <c r="F205" s="49"/>
      <c r="G205" s="4"/>
    </row>
    <row r="206" spans="1:7" ht="45.75" x14ac:dyDescent="0.25">
      <c r="A206" s="36" t="s">
        <v>563</v>
      </c>
      <c r="B206" s="37" t="s">
        <v>357</v>
      </c>
      <c r="C206" s="38" t="s">
        <v>634</v>
      </c>
      <c r="D206" s="29">
        <v>20000</v>
      </c>
      <c r="E206" s="29" t="s">
        <v>77</v>
      </c>
      <c r="F206" s="49"/>
      <c r="G206" s="4"/>
    </row>
    <row r="207" spans="1:7" ht="34.5" x14ac:dyDescent="0.25">
      <c r="A207" s="36" t="s">
        <v>635</v>
      </c>
      <c r="B207" s="37" t="s">
        <v>357</v>
      </c>
      <c r="C207" s="38" t="s">
        <v>636</v>
      </c>
      <c r="D207" s="29">
        <v>90200</v>
      </c>
      <c r="E207" s="29">
        <v>3600</v>
      </c>
      <c r="F207" s="49">
        <f t="shared" si="0"/>
        <v>3.9911308203991127</v>
      </c>
      <c r="G207" s="4"/>
    </row>
    <row r="208" spans="1:7" ht="34.5" x14ac:dyDescent="0.25">
      <c r="A208" s="36" t="s">
        <v>637</v>
      </c>
      <c r="B208" s="37" t="s">
        <v>357</v>
      </c>
      <c r="C208" s="38" t="s">
        <v>638</v>
      </c>
      <c r="D208" s="29">
        <v>90200</v>
      </c>
      <c r="E208" s="29">
        <v>3600</v>
      </c>
      <c r="F208" s="49">
        <f t="shared" si="0"/>
        <v>3.9911308203991127</v>
      </c>
      <c r="G208" s="4"/>
    </row>
    <row r="209" spans="1:7" ht="45.75" x14ac:dyDescent="0.25">
      <c r="A209" s="36" t="s">
        <v>380</v>
      </c>
      <c r="B209" s="37" t="s">
        <v>357</v>
      </c>
      <c r="C209" s="38" t="s">
        <v>639</v>
      </c>
      <c r="D209" s="29">
        <v>90200</v>
      </c>
      <c r="E209" s="29">
        <v>3600</v>
      </c>
      <c r="F209" s="49">
        <f t="shared" si="0"/>
        <v>3.9911308203991127</v>
      </c>
      <c r="G209" s="4"/>
    </row>
    <row r="210" spans="1:7" ht="45.75" x14ac:dyDescent="0.25">
      <c r="A210" s="36" t="s">
        <v>382</v>
      </c>
      <c r="B210" s="37" t="s">
        <v>357</v>
      </c>
      <c r="C210" s="38" t="s">
        <v>640</v>
      </c>
      <c r="D210" s="29">
        <v>90200</v>
      </c>
      <c r="E210" s="29">
        <v>3600</v>
      </c>
      <c r="F210" s="49">
        <f t="shared" si="0"/>
        <v>3.9911308203991127</v>
      </c>
      <c r="G210" s="4"/>
    </row>
    <row r="211" spans="1:7" ht="34.5" x14ac:dyDescent="0.25">
      <c r="A211" s="36" t="s">
        <v>384</v>
      </c>
      <c r="B211" s="37" t="s">
        <v>357</v>
      </c>
      <c r="C211" s="38" t="s">
        <v>641</v>
      </c>
      <c r="D211" s="29">
        <v>90200</v>
      </c>
      <c r="E211" s="29">
        <v>3600</v>
      </c>
      <c r="F211" s="49">
        <f t="shared" si="0"/>
        <v>3.9911308203991127</v>
      </c>
      <c r="G211" s="4"/>
    </row>
    <row r="212" spans="1:7" ht="34.5" x14ac:dyDescent="0.25">
      <c r="A212" s="36" t="s">
        <v>642</v>
      </c>
      <c r="B212" s="37" t="s">
        <v>357</v>
      </c>
      <c r="C212" s="38" t="s">
        <v>643</v>
      </c>
      <c r="D212" s="29">
        <v>1500000</v>
      </c>
      <c r="E212" s="29">
        <v>375000</v>
      </c>
      <c r="F212" s="49">
        <f t="shared" si="0"/>
        <v>25</v>
      </c>
      <c r="G212" s="4"/>
    </row>
    <row r="213" spans="1:7" ht="34.5" x14ac:dyDescent="0.25">
      <c r="A213" s="36" t="s">
        <v>644</v>
      </c>
      <c r="B213" s="37" t="s">
        <v>357</v>
      </c>
      <c r="C213" s="38" t="s">
        <v>645</v>
      </c>
      <c r="D213" s="29">
        <v>1500000</v>
      </c>
      <c r="E213" s="29">
        <v>375000</v>
      </c>
      <c r="F213" s="49">
        <f t="shared" si="0"/>
        <v>25</v>
      </c>
      <c r="G213" s="4"/>
    </row>
    <row r="214" spans="1:7" ht="45.75" x14ac:dyDescent="0.25">
      <c r="A214" s="36" t="s">
        <v>426</v>
      </c>
      <c r="B214" s="37" t="s">
        <v>357</v>
      </c>
      <c r="C214" s="38" t="s">
        <v>646</v>
      </c>
      <c r="D214" s="29">
        <v>1500000</v>
      </c>
      <c r="E214" s="29">
        <v>375000</v>
      </c>
      <c r="F214" s="49">
        <f t="shared" si="0"/>
        <v>25</v>
      </c>
      <c r="G214" s="4"/>
    </row>
    <row r="215" spans="1:7" ht="68.25" x14ac:dyDescent="0.25">
      <c r="A215" s="36" t="s">
        <v>561</v>
      </c>
      <c r="B215" s="37" t="s">
        <v>357</v>
      </c>
      <c r="C215" s="38" t="s">
        <v>647</v>
      </c>
      <c r="D215" s="29">
        <v>1500000</v>
      </c>
      <c r="E215" s="29">
        <v>375000</v>
      </c>
      <c r="F215" s="49">
        <f t="shared" si="0"/>
        <v>25</v>
      </c>
      <c r="G215" s="4"/>
    </row>
    <row r="216" spans="1:7" ht="45.75" x14ac:dyDescent="0.25">
      <c r="A216" s="36" t="s">
        <v>563</v>
      </c>
      <c r="B216" s="37" t="s">
        <v>357</v>
      </c>
      <c r="C216" s="38" t="s">
        <v>648</v>
      </c>
      <c r="D216" s="29">
        <v>1500000</v>
      </c>
      <c r="E216" s="29">
        <v>375000</v>
      </c>
      <c r="F216" s="49">
        <f t="shared" si="0"/>
        <v>25</v>
      </c>
      <c r="G216" s="4"/>
    </row>
    <row r="217" spans="1:7" ht="45.75" x14ac:dyDescent="0.25">
      <c r="A217" s="36" t="s">
        <v>649</v>
      </c>
      <c r="B217" s="37" t="s">
        <v>357</v>
      </c>
      <c r="C217" s="38" t="s">
        <v>650</v>
      </c>
      <c r="D217" s="29">
        <v>35000</v>
      </c>
      <c r="E217" s="29" t="s">
        <v>77</v>
      </c>
      <c r="F217" s="49"/>
      <c r="G217" s="4"/>
    </row>
    <row r="218" spans="1:7" ht="45.75" x14ac:dyDescent="0.25">
      <c r="A218" s="36" t="s">
        <v>651</v>
      </c>
      <c r="B218" s="37" t="s">
        <v>357</v>
      </c>
      <c r="C218" s="38" t="s">
        <v>652</v>
      </c>
      <c r="D218" s="29">
        <v>35000</v>
      </c>
      <c r="E218" s="29" t="s">
        <v>77</v>
      </c>
      <c r="F218" s="49"/>
      <c r="G218" s="4"/>
    </row>
    <row r="219" spans="1:7" ht="34.5" x14ac:dyDescent="0.25">
      <c r="A219" s="36" t="s">
        <v>653</v>
      </c>
      <c r="B219" s="37" t="s">
        <v>357</v>
      </c>
      <c r="C219" s="38" t="s">
        <v>654</v>
      </c>
      <c r="D219" s="29">
        <v>35000</v>
      </c>
      <c r="E219" s="29" t="s">
        <v>77</v>
      </c>
      <c r="F219" s="49"/>
      <c r="G219" s="4"/>
    </row>
    <row r="220" spans="1:7" ht="34.5" x14ac:dyDescent="0.25">
      <c r="A220" s="36" t="s">
        <v>655</v>
      </c>
      <c r="B220" s="37" t="s">
        <v>357</v>
      </c>
      <c r="C220" s="38" t="s">
        <v>656</v>
      </c>
      <c r="D220" s="29">
        <v>35000</v>
      </c>
      <c r="E220" s="29" t="s">
        <v>77</v>
      </c>
      <c r="F220" s="49"/>
      <c r="G220" s="4"/>
    </row>
    <row r="221" spans="1:7" ht="57" x14ac:dyDescent="0.25">
      <c r="A221" s="36" t="s">
        <v>657</v>
      </c>
      <c r="B221" s="37" t="s">
        <v>357</v>
      </c>
      <c r="C221" s="38" t="s">
        <v>658</v>
      </c>
      <c r="D221" s="29">
        <v>1564500</v>
      </c>
      <c r="E221" s="29">
        <v>85000</v>
      </c>
      <c r="F221" s="49">
        <f t="shared" si="0"/>
        <v>5.4330457015020777</v>
      </c>
      <c r="G221" s="4"/>
    </row>
    <row r="222" spans="1:7" ht="45.75" x14ac:dyDescent="0.25">
      <c r="A222" s="36" t="s">
        <v>659</v>
      </c>
      <c r="B222" s="37" t="s">
        <v>357</v>
      </c>
      <c r="C222" s="38" t="s">
        <v>660</v>
      </c>
      <c r="D222" s="29">
        <v>100000</v>
      </c>
      <c r="E222" s="29" t="s">
        <v>77</v>
      </c>
      <c r="F222" s="49"/>
      <c r="G222" s="4"/>
    </row>
    <row r="223" spans="1:7" ht="34.5" x14ac:dyDescent="0.25">
      <c r="A223" s="36" t="s">
        <v>504</v>
      </c>
      <c r="B223" s="37" t="s">
        <v>357</v>
      </c>
      <c r="C223" s="38" t="s">
        <v>661</v>
      </c>
      <c r="D223" s="29">
        <v>100000</v>
      </c>
      <c r="E223" s="29" t="s">
        <v>77</v>
      </c>
      <c r="F223" s="49"/>
      <c r="G223" s="4"/>
    </row>
    <row r="224" spans="1:7" ht="34.5" x14ac:dyDescent="0.25">
      <c r="A224" s="36" t="s">
        <v>662</v>
      </c>
      <c r="B224" s="37" t="s">
        <v>357</v>
      </c>
      <c r="C224" s="38" t="s">
        <v>663</v>
      </c>
      <c r="D224" s="29">
        <v>100000</v>
      </c>
      <c r="E224" s="29" t="s">
        <v>77</v>
      </c>
      <c r="F224" s="49"/>
      <c r="G224" s="4"/>
    </row>
    <row r="225" spans="1:7" ht="34.5" x14ac:dyDescent="0.25">
      <c r="A225" s="36" t="s">
        <v>664</v>
      </c>
      <c r="B225" s="37" t="s">
        <v>357</v>
      </c>
      <c r="C225" s="38" t="s">
        <v>665</v>
      </c>
      <c r="D225" s="29">
        <v>100000</v>
      </c>
      <c r="E225" s="29" t="s">
        <v>77</v>
      </c>
      <c r="F225" s="49"/>
      <c r="G225" s="4"/>
    </row>
    <row r="226" spans="1:7" ht="34.5" x14ac:dyDescent="0.25">
      <c r="A226" s="36" t="s">
        <v>666</v>
      </c>
      <c r="B226" s="37" t="s">
        <v>357</v>
      </c>
      <c r="C226" s="38" t="s">
        <v>667</v>
      </c>
      <c r="D226" s="29">
        <v>1464500</v>
      </c>
      <c r="E226" s="29">
        <v>85000</v>
      </c>
      <c r="F226" s="49">
        <f t="shared" si="0"/>
        <v>5.8040286787299413</v>
      </c>
      <c r="G226" s="4"/>
    </row>
    <row r="227" spans="1:7" ht="34.5" x14ac:dyDescent="0.25">
      <c r="A227" s="36" t="s">
        <v>504</v>
      </c>
      <c r="B227" s="37" t="s">
        <v>357</v>
      </c>
      <c r="C227" s="38" t="s">
        <v>668</v>
      </c>
      <c r="D227" s="29">
        <v>1464500</v>
      </c>
      <c r="E227" s="29">
        <v>85000</v>
      </c>
      <c r="F227" s="49">
        <f t="shared" si="0"/>
        <v>5.8040286787299413</v>
      </c>
      <c r="G227" s="4"/>
    </row>
    <row r="228" spans="1:7" ht="34.5" x14ac:dyDescent="0.25">
      <c r="A228" s="36" t="s">
        <v>669</v>
      </c>
      <c r="B228" s="37" t="s">
        <v>357</v>
      </c>
      <c r="C228" s="38" t="s">
        <v>670</v>
      </c>
      <c r="D228" s="29">
        <v>1464500</v>
      </c>
      <c r="E228" s="29">
        <v>85000</v>
      </c>
      <c r="F228" s="49">
        <f t="shared" si="0"/>
        <v>5.8040286787299413</v>
      </c>
      <c r="G228" s="4"/>
    </row>
    <row r="229" spans="1:7" ht="57" x14ac:dyDescent="0.25">
      <c r="A229" s="36" t="s">
        <v>671</v>
      </c>
      <c r="B229" s="37" t="s">
        <v>357</v>
      </c>
      <c r="C229" s="38" t="s">
        <v>672</v>
      </c>
      <c r="D229" s="29">
        <v>1464500</v>
      </c>
      <c r="E229" s="29">
        <v>85000</v>
      </c>
      <c r="F229" s="49">
        <f t="shared" si="0"/>
        <v>5.8040286787299413</v>
      </c>
      <c r="G229" s="4"/>
    </row>
    <row r="230" spans="1:7" ht="12.95" customHeight="1" x14ac:dyDescent="0.25">
      <c r="A230" s="51"/>
      <c r="B230" s="52"/>
      <c r="C230" s="52"/>
      <c r="D230" s="52"/>
      <c r="E230" s="52"/>
      <c r="F230" s="49"/>
      <c r="G230" s="4"/>
    </row>
    <row r="231" spans="1:7" ht="54.75" customHeight="1" x14ac:dyDescent="0.25">
      <c r="A231" s="53" t="s">
        <v>673</v>
      </c>
      <c r="B231" s="54">
        <v>450</v>
      </c>
      <c r="C231" s="55" t="s">
        <v>28</v>
      </c>
      <c r="D231" s="56">
        <v>-1823300</v>
      </c>
      <c r="E231" s="56">
        <v>-159700.19</v>
      </c>
      <c r="F231" s="49">
        <f t="shared" si="0"/>
        <v>8.7588542752152687</v>
      </c>
      <c r="G231" s="4"/>
    </row>
    <row r="232" spans="1:7" ht="12.95" customHeight="1" x14ac:dyDescent="0.25">
      <c r="A232" s="3"/>
      <c r="B232" s="57"/>
      <c r="C232" s="57"/>
      <c r="D232" s="39"/>
      <c r="E232" s="39"/>
      <c r="F232" s="39"/>
      <c r="G232" s="4"/>
    </row>
    <row r="233" spans="1:7" ht="12.95" customHeight="1" x14ac:dyDescent="0.25">
      <c r="A233" s="7"/>
      <c r="B233" s="7"/>
      <c r="C233" s="7"/>
      <c r="D233" s="41"/>
      <c r="E233" s="41"/>
      <c r="F233" s="41"/>
      <c r="G233" s="4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EB28"/>
  <sheetViews>
    <sheetView zoomScaleNormal="100" zoomScaleSheetLayoutView="100" workbookViewId="0">
      <selection activeCell="A54" sqref="A54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ht="10.5" customHeight="1" x14ac:dyDescent="0.25">
      <c r="A1" s="42"/>
      <c r="B1" s="58"/>
      <c r="C1" s="43"/>
      <c r="D1" s="44"/>
      <c r="E1" s="3"/>
      <c r="F1" s="3"/>
      <c r="G1" s="4"/>
    </row>
    <row r="2" spans="1:7" ht="14.1" customHeight="1" x14ac:dyDescent="0.25">
      <c r="A2" s="157" t="s">
        <v>674</v>
      </c>
      <c r="B2" s="158"/>
      <c r="C2" s="158"/>
      <c r="D2" s="17"/>
      <c r="E2" s="3"/>
      <c r="F2" s="3"/>
      <c r="G2" s="4"/>
    </row>
    <row r="3" spans="1:7" ht="14.1" customHeight="1" x14ac:dyDescent="0.25">
      <c r="A3" s="59"/>
      <c r="B3" s="60"/>
      <c r="C3" s="61"/>
      <c r="D3" s="46"/>
      <c r="E3" s="3"/>
      <c r="F3" s="3"/>
      <c r="G3" s="4"/>
    </row>
    <row r="4" spans="1:7" ht="11.45" customHeight="1" x14ac:dyDescent="0.25">
      <c r="A4" s="147" t="s">
        <v>353</v>
      </c>
      <c r="B4" s="147" t="s">
        <v>14</v>
      </c>
      <c r="C4" s="147" t="s">
        <v>675</v>
      </c>
      <c r="D4" s="22" t="s">
        <v>16</v>
      </c>
      <c r="E4" s="148" t="s">
        <v>17</v>
      </c>
      <c r="F4" s="148"/>
      <c r="G4" s="4"/>
    </row>
    <row r="5" spans="1:7" ht="138" customHeight="1" x14ac:dyDescent="0.25">
      <c r="A5" s="148"/>
      <c r="B5" s="148"/>
      <c r="C5" s="148"/>
      <c r="D5" s="21" t="s">
        <v>18</v>
      </c>
      <c r="E5" s="23" t="s">
        <v>18</v>
      </c>
      <c r="F5" s="23" t="s">
        <v>19</v>
      </c>
      <c r="G5" s="4"/>
    </row>
    <row r="6" spans="1:7" ht="11.45" customHeight="1" x14ac:dyDescent="0.25">
      <c r="A6" s="21" t="s">
        <v>20</v>
      </c>
      <c r="B6" s="21" t="s">
        <v>21</v>
      </c>
      <c r="C6" s="21" t="s">
        <v>22</v>
      </c>
      <c r="D6" s="24" t="s">
        <v>23</v>
      </c>
      <c r="E6" s="24" t="s">
        <v>24</v>
      </c>
      <c r="F6" s="24"/>
      <c r="G6" s="4"/>
    </row>
    <row r="7" spans="1:7" ht="38.25" customHeight="1" x14ac:dyDescent="0.25">
      <c r="A7" s="47" t="s">
        <v>676</v>
      </c>
      <c r="B7" s="27" t="s">
        <v>677</v>
      </c>
      <c r="C7" s="28" t="s">
        <v>28</v>
      </c>
      <c r="D7" s="29">
        <v>1823300</v>
      </c>
      <c r="E7" s="29">
        <v>159700.19</v>
      </c>
      <c r="F7" s="29">
        <f t="shared" ref="F7:F25" si="0">E7/D7*100</f>
        <v>8.7588542752152687</v>
      </c>
      <c r="G7" s="4"/>
    </row>
    <row r="8" spans="1:7" ht="19.5" customHeight="1" x14ac:dyDescent="0.25">
      <c r="A8" s="62" t="s">
        <v>678</v>
      </c>
      <c r="B8" s="33"/>
      <c r="C8" s="34"/>
      <c r="D8" s="34"/>
      <c r="E8" s="63"/>
      <c r="F8" s="29"/>
      <c r="G8" s="4"/>
    </row>
    <row r="9" spans="1:7" ht="24.75" customHeight="1" x14ac:dyDescent="0.25">
      <c r="A9" s="64" t="s">
        <v>679</v>
      </c>
      <c r="B9" s="65" t="s">
        <v>680</v>
      </c>
      <c r="C9" s="66" t="s">
        <v>28</v>
      </c>
      <c r="D9" s="49" t="s">
        <v>77</v>
      </c>
      <c r="E9" s="49" t="s">
        <v>77</v>
      </c>
      <c r="F9" s="29"/>
      <c r="G9" s="4"/>
    </row>
    <row r="10" spans="1:7" ht="12.95" customHeight="1" x14ac:dyDescent="0.25">
      <c r="A10" s="67" t="s">
        <v>681</v>
      </c>
      <c r="B10" s="33"/>
      <c r="C10" s="34"/>
      <c r="D10" s="34"/>
      <c r="E10" s="34"/>
      <c r="F10" s="29"/>
      <c r="G10" s="4"/>
    </row>
    <row r="11" spans="1:7" ht="24.75" customHeight="1" x14ac:dyDescent="0.25">
      <c r="A11" s="64" t="s">
        <v>682</v>
      </c>
      <c r="B11" s="65" t="s">
        <v>683</v>
      </c>
      <c r="C11" s="66" t="s">
        <v>28</v>
      </c>
      <c r="D11" s="49" t="s">
        <v>77</v>
      </c>
      <c r="E11" s="49" t="s">
        <v>77</v>
      </c>
      <c r="F11" s="29"/>
      <c r="G11" s="4"/>
    </row>
    <row r="12" spans="1:7" ht="15" customHeight="1" x14ac:dyDescent="0.25">
      <c r="A12" s="67" t="s">
        <v>681</v>
      </c>
      <c r="B12" s="33"/>
      <c r="C12" s="34"/>
      <c r="D12" s="34"/>
      <c r="E12" s="34"/>
      <c r="F12" s="29"/>
      <c r="G12" s="4"/>
    </row>
    <row r="13" spans="1:7" ht="24.75" customHeight="1" x14ac:dyDescent="0.25">
      <c r="A13" s="64" t="s">
        <v>684</v>
      </c>
      <c r="B13" s="65" t="s">
        <v>685</v>
      </c>
      <c r="C13" s="66" t="s">
        <v>28</v>
      </c>
      <c r="D13" s="49">
        <v>1823300</v>
      </c>
      <c r="E13" s="49">
        <v>159700.19</v>
      </c>
      <c r="F13" s="29">
        <f t="shared" si="0"/>
        <v>8.7588542752152687</v>
      </c>
      <c r="G13" s="4"/>
    </row>
    <row r="14" spans="1:7" ht="45.75" x14ac:dyDescent="0.25">
      <c r="A14" s="36" t="s">
        <v>686</v>
      </c>
      <c r="B14" s="68" t="s">
        <v>685</v>
      </c>
      <c r="C14" s="66" t="s">
        <v>687</v>
      </c>
      <c r="D14" s="49">
        <v>1823300</v>
      </c>
      <c r="E14" s="49">
        <v>159700.19</v>
      </c>
      <c r="F14" s="29">
        <f t="shared" si="0"/>
        <v>8.7588542752152687</v>
      </c>
      <c r="G14" s="4"/>
    </row>
    <row r="15" spans="1:7" ht="24.75" customHeight="1" x14ac:dyDescent="0.25">
      <c r="A15" s="64" t="s">
        <v>688</v>
      </c>
      <c r="B15" s="65" t="s">
        <v>689</v>
      </c>
      <c r="C15" s="66" t="s">
        <v>28</v>
      </c>
      <c r="D15" s="49">
        <v>-265673803.34999999</v>
      </c>
      <c r="E15" s="49">
        <v>-81073887.659999996</v>
      </c>
      <c r="F15" s="29">
        <f t="shared" si="0"/>
        <v>30.516327405149863</v>
      </c>
      <c r="G15" s="4"/>
    </row>
    <row r="16" spans="1:7" ht="34.5" x14ac:dyDescent="0.25">
      <c r="A16" s="36" t="s">
        <v>690</v>
      </c>
      <c r="B16" s="68" t="s">
        <v>689</v>
      </c>
      <c r="C16" s="66" t="s">
        <v>691</v>
      </c>
      <c r="D16" s="49">
        <v>-265673803.34999999</v>
      </c>
      <c r="E16" s="49">
        <v>-81073887.659999996</v>
      </c>
      <c r="F16" s="29">
        <f t="shared" si="0"/>
        <v>30.516327405149863</v>
      </c>
      <c r="G16" s="4"/>
    </row>
    <row r="17" spans="1:7" ht="34.5" x14ac:dyDescent="0.25">
      <c r="A17" s="36" t="s">
        <v>692</v>
      </c>
      <c r="B17" s="68" t="s">
        <v>689</v>
      </c>
      <c r="C17" s="66" t="s">
        <v>693</v>
      </c>
      <c r="D17" s="49">
        <v>-265673803.34999999</v>
      </c>
      <c r="E17" s="49">
        <v>-81073887.659999996</v>
      </c>
      <c r="F17" s="29">
        <f t="shared" si="0"/>
        <v>30.516327405149863</v>
      </c>
      <c r="G17" s="4"/>
    </row>
    <row r="18" spans="1:7" ht="34.5" x14ac:dyDescent="0.25">
      <c r="A18" s="36" t="s">
        <v>694</v>
      </c>
      <c r="B18" s="68" t="s">
        <v>689</v>
      </c>
      <c r="C18" s="66" t="s">
        <v>695</v>
      </c>
      <c r="D18" s="49">
        <v>-265673803.34999999</v>
      </c>
      <c r="E18" s="49">
        <v>-81073887.659999996</v>
      </c>
      <c r="F18" s="29">
        <f t="shared" si="0"/>
        <v>30.516327405149863</v>
      </c>
      <c r="G18" s="4"/>
    </row>
    <row r="19" spans="1:7" ht="45.75" x14ac:dyDescent="0.25">
      <c r="A19" s="36" t="s">
        <v>696</v>
      </c>
      <c r="B19" s="68" t="s">
        <v>689</v>
      </c>
      <c r="C19" s="66" t="s">
        <v>697</v>
      </c>
      <c r="D19" s="49">
        <v>-265673803.34999999</v>
      </c>
      <c r="E19" s="49">
        <v>-81073887.659999996</v>
      </c>
      <c r="F19" s="29">
        <f t="shared" si="0"/>
        <v>30.516327405149863</v>
      </c>
      <c r="G19" s="4"/>
    </row>
    <row r="20" spans="1:7" ht="45.75" x14ac:dyDescent="0.25">
      <c r="A20" s="36" t="s">
        <v>698</v>
      </c>
      <c r="B20" s="68" t="s">
        <v>689</v>
      </c>
      <c r="C20" s="66" t="s">
        <v>699</v>
      </c>
      <c r="D20" s="49" t="s">
        <v>77</v>
      </c>
      <c r="E20" s="49" t="s">
        <v>77</v>
      </c>
      <c r="F20" s="29"/>
      <c r="G20" s="4"/>
    </row>
    <row r="21" spans="1:7" ht="24.75" customHeight="1" x14ac:dyDescent="0.25">
      <c r="A21" s="64" t="s">
        <v>700</v>
      </c>
      <c r="B21" s="65" t="s">
        <v>701</v>
      </c>
      <c r="C21" s="66" t="s">
        <v>28</v>
      </c>
      <c r="D21" s="49">
        <v>267497103.34999999</v>
      </c>
      <c r="E21" s="49">
        <v>81233587.849999994</v>
      </c>
      <c r="F21" s="29">
        <f t="shared" si="0"/>
        <v>30.368025235664671</v>
      </c>
      <c r="G21" s="4"/>
    </row>
    <row r="22" spans="1:7" ht="34.5" x14ac:dyDescent="0.25">
      <c r="A22" s="36" t="s">
        <v>702</v>
      </c>
      <c r="B22" s="68" t="s">
        <v>701</v>
      </c>
      <c r="C22" s="66" t="s">
        <v>703</v>
      </c>
      <c r="D22" s="49">
        <v>267497103.34999999</v>
      </c>
      <c r="E22" s="49">
        <v>81233587.849999994</v>
      </c>
      <c r="F22" s="29">
        <f t="shared" si="0"/>
        <v>30.368025235664671</v>
      </c>
      <c r="G22" s="4"/>
    </row>
    <row r="23" spans="1:7" ht="34.5" x14ac:dyDescent="0.25">
      <c r="A23" s="36" t="s">
        <v>704</v>
      </c>
      <c r="B23" s="68" t="s">
        <v>701</v>
      </c>
      <c r="C23" s="66" t="s">
        <v>705</v>
      </c>
      <c r="D23" s="49">
        <v>267497103.34999999</v>
      </c>
      <c r="E23" s="49">
        <v>81233587.849999994</v>
      </c>
      <c r="F23" s="29">
        <f t="shared" si="0"/>
        <v>30.368025235664671</v>
      </c>
      <c r="G23" s="4"/>
    </row>
    <row r="24" spans="1:7" ht="34.5" x14ac:dyDescent="0.25">
      <c r="A24" s="36" t="s">
        <v>706</v>
      </c>
      <c r="B24" s="68" t="s">
        <v>701</v>
      </c>
      <c r="C24" s="66" t="s">
        <v>707</v>
      </c>
      <c r="D24" s="49">
        <v>267497103.34999999</v>
      </c>
      <c r="E24" s="49">
        <v>81233587.849999994</v>
      </c>
      <c r="F24" s="29">
        <f t="shared" si="0"/>
        <v>30.368025235664671</v>
      </c>
      <c r="G24" s="4"/>
    </row>
    <row r="25" spans="1:7" ht="45.75" x14ac:dyDescent="0.25">
      <c r="A25" s="36" t="s">
        <v>708</v>
      </c>
      <c r="B25" s="68" t="s">
        <v>701</v>
      </c>
      <c r="C25" s="66" t="s">
        <v>709</v>
      </c>
      <c r="D25" s="49">
        <v>267497103.34999999</v>
      </c>
      <c r="E25" s="49">
        <v>81233587.849999994</v>
      </c>
      <c r="F25" s="29">
        <f t="shared" si="0"/>
        <v>30.368025235664671</v>
      </c>
      <c r="G25" s="4"/>
    </row>
    <row r="26" spans="1:7" ht="45.75" x14ac:dyDescent="0.25">
      <c r="A26" s="36" t="s">
        <v>710</v>
      </c>
      <c r="B26" s="68" t="s">
        <v>701</v>
      </c>
      <c r="C26" s="66" t="s">
        <v>711</v>
      </c>
      <c r="D26" s="49" t="s">
        <v>77</v>
      </c>
      <c r="E26" s="49" t="s">
        <v>77</v>
      </c>
      <c r="F26" s="29"/>
      <c r="G26" s="4"/>
    </row>
    <row r="27" spans="1:7" ht="12.95" customHeight="1" x14ac:dyDescent="0.25">
      <c r="A27" s="69"/>
      <c r="B27" s="57"/>
      <c r="C27" s="57"/>
      <c r="D27" s="19"/>
      <c r="E27" s="19"/>
      <c r="F27" s="19"/>
      <c r="G27" s="4"/>
    </row>
    <row r="28" spans="1:7" ht="12.95" customHeight="1" x14ac:dyDescent="0.25">
      <c r="A28" s="7"/>
      <c r="B28" s="7"/>
      <c r="C28" s="7"/>
      <c r="D28" s="41"/>
      <c r="E28" s="41"/>
      <c r="F28" s="41"/>
      <c r="G28" s="4"/>
    </row>
  </sheetData>
  <mergeCells count="5">
    <mergeCell ref="A2:C2"/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7"/>
  <sheetViews>
    <sheetView topLeftCell="A1048576" zoomScale="55" zoomScaleNormal="55" zoomScaleSheetLayoutView="55" zoomScalePageLayoutView="55" workbookViewId="0">
      <selection sqref="A1:XFD1048576"/>
    </sheetView>
  </sheetViews>
  <sheetFormatPr defaultRowHeight="15" zeroHeight="1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hidden="1" customHeight="1" x14ac:dyDescent="0.25">
      <c r="A1" s="7"/>
      <c r="B1" s="7"/>
      <c r="C1" s="7"/>
      <c r="D1" s="20" t="s">
        <v>712</v>
      </c>
      <c r="E1" s="7"/>
      <c r="F1" s="7"/>
      <c r="G1" s="7"/>
      <c r="H1" s="7"/>
      <c r="I1" s="7"/>
      <c r="J1" s="4"/>
      <c r="K1" s="3"/>
      <c r="L1" s="3"/>
      <c r="M1" s="3"/>
      <c r="N1" s="70" t="s">
        <v>713</v>
      </c>
      <c r="O1" s="3"/>
      <c r="P1" s="4"/>
    </row>
    <row r="2" spans="1:16" ht="19.899999999999999" hidden="1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71"/>
      <c r="L2" s="71"/>
      <c r="M2" s="71"/>
      <c r="N2" s="3"/>
      <c r="O2" s="3"/>
      <c r="P2" s="4"/>
    </row>
    <row r="3" spans="1:16" ht="36" hidden="1" customHeight="1" x14ac:dyDescent="0.25">
      <c r="A3" s="181" t="s">
        <v>714</v>
      </c>
      <c r="B3" s="177" t="s">
        <v>353</v>
      </c>
      <c r="C3" s="177" t="s">
        <v>14</v>
      </c>
      <c r="D3" s="161" t="s">
        <v>715</v>
      </c>
      <c r="E3" s="162"/>
      <c r="F3" s="162"/>
      <c r="G3" s="162"/>
      <c r="H3" s="162"/>
      <c r="I3" s="162"/>
      <c r="J3" s="162"/>
      <c r="K3" s="162"/>
      <c r="L3" s="162"/>
      <c r="M3" s="162"/>
      <c r="N3" s="163" t="s">
        <v>716</v>
      </c>
      <c r="O3" s="3"/>
      <c r="P3" s="4"/>
    </row>
    <row r="4" spans="1:16" ht="71.25" hidden="1" customHeight="1" x14ac:dyDescent="0.25">
      <c r="A4" s="182"/>
      <c r="B4" s="178"/>
      <c r="C4" s="178"/>
      <c r="D4" s="73" t="s">
        <v>717</v>
      </c>
      <c r="E4" s="72" t="s">
        <v>718</v>
      </c>
      <c r="F4" s="72" t="s">
        <v>719</v>
      </c>
      <c r="G4" s="72" t="s">
        <v>720</v>
      </c>
      <c r="H4" s="72" t="s">
        <v>721</v>
      </c>
      <c r="I4" s="72" t="s">
        <v>722</v>
      </c>
      <c r="J4" s="72" t="s">
        <v>18</v>
      </c>
      <c r="K4" s="72" t="s">
        <v>723</v>
      </c>
      <c r="L4" s="72" t="s">
        <v>724</v>
      </c>
      <c r="M4" s="73" t="s">
        <v>725</v>
      </c>
      <c r="N4" s="164"/>
      <c r="O4" s="3"/>
      <c r="P4" s="4"/>
    </row>
    <row r="5" spans="1:16" ht="30" hidden="1" customHeight="1" x14ac:dyDescent="0.25">
      <c r="A5" s="182"/>
      <c r="B5" s="21" t="s">
        <v>20</v>
      </c>
      <c r="C5" s="24" t="s">
        <v>21</v>
      </c>
      <c r="D5" s="24" t="s">
        <v>22</v>
      </c>
      <c r="E5" s="24" t="s">
        <v>726</v>
      </c>
      <c r="F5" s="24" t="s">
        <v>727</v>
      </c>
      <c r="G5" s="24" t="s">
        <v>728</v>
      </c>
      <c r="H5" s="24" t="s">
        <v>729</v>
      </c>
      <c r="I5" s="24" t="s">
        <v>730</v>
      </c>
      <c r="J5" s="24" t="s">
        <v>731</v>
      </c>
      <c r="K5" s="24" t="s">
        <v>732</v>
      </c>
      <c r="L5" s="24" t="s">
        <v>733</v>
      </c>
      <c r="M5" s="24" t="s">
        <v>734</v>
      </c>
      <c r="N5" s="24" t="s">
        <v>735</v>
      </c>
      <c r="O5" s="3"/>
      <c r="P5" s="4"/>
    </row>
    <row r="6" spans="1:16" ht="12.95" hidden="1" customHeight="1" x14ac:dyDescent="0.25">
      <c r="A6" s="182"/>
      <c r="B6" s="74" t="s">
        <v>736</v>
      </c>
      <c r="C6" s="75" t="s">
        <v>737</v>
      </c>
      <c r="D6" s="56">
        <v>123431.84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1246794.3999999999</v>
      </c>
      <c r="M6" s="56">
        <v>0</v>
      </c>
      <c r="N6" s="76">
        <v>1370226.24</v>
      </c>
      <c r="O6" s="77"/>
      <c r="P6" s="4"/>
    </row>
    <row r="7" spans="1:16" hidden="1" x14ac:dyDescent="0.25">
      <c r="A7" s="182"/>
      <c r="B7" s="78" t="s">
        <v>738</v>
      </c>
      <c r="C7" s="79" t="s">
        <v>739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80">
        <v>0</v>
      </c>
      <c r="O7" s="77" t="s">
        <v>740</v>
      </c>
      <c r="P7" s="4"/>
    </row>
    <row r="8" spans="1:16" hidden="1" x14ac:dyDescent="0.25">
      <c r="A8" s="182"/>
      <c r="B8" s="81" t="s">
        <v>741</v>
      </c>
      <c r="C8" s="82"/>
      <c r="D8" s="83"/>
      <c r="E8" s="83"/>
      <c r="F8" s="83"/>
      <c r="G8" s="83"/>
      <c r="H8" s="83"/>
      <c r="I8" s="83"/>
      <c r="J8" s="83"/>
      <c r="K8" s="83"/>
      <c r="L8" s="84"/>
      <c r="M8" s="84"/>
      <c r="N8" s="85"/>
      <c r="O8" s="77" t="s">
        <v>740</v>
      </c>
      <c r="P8" s="4"/>
    </row>
    <row r="9" spans="1:16" hidden="1" x14ac:dyDescent="0.25">
      <c r="A9" s="182"/>
      <c r="B9" s="86" t="s">
        <v>742</v>
      </c>
      <c r="C9" s="87" t="s">
        <v>743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88">
        <v>0</v>
      </c>
      <c r="O9" s="77" t="s">
        <v>740</v>
      </c>
      <c r="P9" s="4"/>
    </row>
    <row r="10" spans="1:16" hidden="1" x14ac:dyDescent="0.25">
      <c r="A10" s="182"/>
      <c r="B10" s="89" t="s">
        <v>744</v>
      </c>
      <c r="C10" s="90" t="s">
        <v>745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80">
        <v>0</v>
      </c>
      <c r="O10" s="77" t="s">
        <v>740</v>
      </c>
      <c r="P10" s="4"/>
    </row>
    <row r="11" spans="1:16" hidden="1" x14ac:dyDescent="0.25">
      <c r="A11" s="182"/>
      <c r="B11" s="89" t="s">
        <v>746</v>
      </c>
      <c r="C11" s="90" t="s">
        <v>747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80">
        <v>0</v>
      </c>
      <c r="O11" s="77" t="s">
        <v>740</v>
      </c>
      <c r="P11" s="4"/>
    </row>
    <row r="12" spans="1:16" hidden="1" x14ac:dyDescent="0.25">
      <c r="A12" s="182"/>
      <c r="B12" s="89" t="s">
        <v>748</v>
      </c>
      <c r="C12" s="90" t="s">
        <v>749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80">
        <v>0</v>
      </c>
      <c r="O12" s="77" t="s">
        <v>740</v>
      </c>
      <c r="P12" s="4"/>
    </row>
    <row r="13" spans="1:16" hidden="1" x14ac:dyDescent="0.25">
      <c r="A13" s="182"/>
      <c r="B13" s="89" t="s">
        <v>750</v>
      </c>
      <c r="C13" s="90" t="s">
        <v>751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80">
        <v>0</v>
      </c>
      <c r="O13" s="77" t="s">
        <v>740</v>
      </c>
      <c r="P13" s="4"/>
    </row>
    <row r="14" spans="1:16" ht="22.5" hidden="1" x14ac:dyDescent="0.25">
      <c r="A14" s="182"/>
      <c r="B14" s="89" t="s">
        <v>752</v>
      </c>
      <c r="C14" s="90" t="s">
        <v>753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80">
        <v>0</v>
      </c>
      <c r="O14" s="77" t="s">
        <v>740</v>
      </c>
      <c r="P14" s="4"/>
    </row>
    <row r="15" spans="1:16" ht="22.5" hidden="1" x14ac:dyDescent="0.25">
      <c r="A15" s="182"/>
      <c r="B15" s="89" t="s">
        <v>754</v>
      </c>
      <c r="C15" s="90" t="s">
        <v>755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80">
        <v>0</v>
      </c>
      <c r="O15" s="77" t="s">
        <v>740</v>
      </c>
      <c r="P15" s="4"/>
    </row>
    <row r="16" spans="1:16" hidden="1" x14ac:dyDescent="0.25">
      <c r="A16" s="182"/>
      <c r="B16" s="89" t="s">
        <v>756</v>
      </c>
      <c r="C16" s="90" t="s">
        <v>757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80">
        <v>0</v>
      </c>
      <c r="O16" s="77" t="s">
        <v>740</v>
      </c>
      <c r="P16" s="4"/>
    </row>
    <row r="17" spans="1:16" ht="33.75" hidden="1" x14ac:dyDescent="0.25">
      <c r="A17" s="182"/>
      <c r="B17" s="91" t="s">
        <v>758</v>
      </c>
      <c r="C17" s="90" t="s">
        <v>759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80">
        <v>0</v>
      </c>
      <c r="O17" s="77" t="s">
        <v>740</v>
      </c>
      <c r="P17" s="4"/>
    </row>
    <row r="18" spans="1:16" ht="21" hidden="1" x14ac:dyDescent="0.25">
      <c r="A18" s="182"/>
      <c r="B18" s="92" t="s">
        <v>760</v>
      </c>
      <c r="C18" s="79" t="s">
        <v>761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80">
        <v>0</v>
      </c>
      <c r="O18" s="77" t="s">
        <v>740</v>
      </c>
      <c r="P18" s="4"/>
    </row>
    <row r="19" spans="1:16" hidden="1" x14ac:dyDescent="0.25">
      <c r="A19" s="182"/>
      <c r="B19" s="81" t="s">
        <v>741</v>
      </c>
      <c r="C19" s="82"/>
      <c r="D19" s="83"/>
      <c r="E19" s="83"/>
      <c r="F19" s="83"/>
      <c r="G19" s="83"/>
      <c r="H19" s="83"/>
      <c r="I19" s="83"/>
      <c r="J19" s="83"/>
      <c r="K19" s="83"/>
      <c r="L19" s="84"/>
      <c r="M19" s="84"/>
      <c r="N19" s="85"/>
      <c r="O19" s="77" t="s">
        <v>740</v>
      </c>
      <c r="P19" s="4"/>
    </row>
    <row r="20" spans="1:16" hidden="1" x14ac:dyDescent="0.25">
      <c r="A20" s="182"/>
      <c r="B20" s="86" t="s">
        <v>742</v>
      </c>
      <c r="C20" s="87" t="s">
        <v>762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88">
        <v>0</v>
      </c>
      <c r="O20" s="77" t="s">
        <v>740</v>
      </c>
      <c r="P20" s="4"/>
    </row>
    <row r="21" spans="1:16" hidden="1" x14ac:dyDescent="0.25">
      <c r="A21" s="182"/>
      <c r="B21" s="89" t="s">
        <v>744</v>
      </c>
      <c r="C21" s="90" t="s">
        <v>763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80">
        <v>0</v>
      </c>
      <c r="O21" s="77" t="s">
        <v>740</v>
      </c>
      <c r="P21" s="4"/>
    </row>
    <row r="22" spans="1:16" hidden="1" x14ac:dyDescent="0.25">
      <c r="A22" s="182"/>
      <c r="B22" s="89" t="s">
        <v>746</v>
      </c>
      <c r="C22" s="90" t="s">
        <v>764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80">
        <v>0</v>
      </c>
      <c r="O22" s="77" t="s">
        <v>740</v>
      </c>
      <c r="P22" s="4"/>
    </row>
    <row r="23" spans="1:16" hidden="1" x14ac:dyDescent="0.25">
      <c r="A23" s="182"/>
      <c r="B23" s="89" t="s">
        <v>748</v>
      </c>
      <c r="C23" s="90" t="s">
        <v>765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80">
        <v>0</v>
      </c>
      <c r="O23" s="77" t="s">
        <v>740</v>
      </c>
      <c r="P23" s="4"/>
    </row>
    <row r="24" spans="1:16" hidden="1" x14ac:dyDescent="0.25">
      <c r="A24" s="182"/>
      <c r="B24" s="89" t="s">
        <v>750</v>
      </c>
      <c r="C24" s="90" t="s">
        <v>766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80">
        <v>0</v>
      </c>
      <c r="O24" s="77" t="s">
        <v>740</v>
      </c>
      <c r="P24" s="4"/>
    </row>
    <row r="25" spans="1:16" ht="22.5" hidden="1" x14ac:dyDescent="0.25">
      <c r="A25" s="182"/>
      <c r="B25" s="89" t="s">
        <v>752</v>
      </c>
      <c r="C25" s="90" t="s">
        <v>767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80">
        <v>0</v>
      </c>
      <c r="O25" s="77" t="s">
        <v>740</v>
      </c>
      <c r="P25" s="4"/>
    </row>
    <row r="26" spans="1:16" ht="22.5" hidden="1" x14ac:dyDescent="0.25">
      <c r="A26" s="182"/>
      <c r="B26" s="89" t="s">
        <v>754</v>
      </c>
      <c r="C26" s="90" t="s">
        <v>768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80">
        <v>0</v>
      </c>
      <c r="O26" s="77" t="s">
        <v>740</v>
      </c>
      <c r="P26" s="4"/>
    </row>
    <row r="27" spans="1:16" hidden="1" x14ac:dyDescent="0.25">
      <c r="A27" s="182"/>
      <c r="B27" s="89" t="s">
        <v>756</v>
      </c>
      <c r="C27" s="90" t="s">
        <v>769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80">
        <v>0</v>
      </c>
      <c r="O27" s="77" t="s">
        <v>740</v>
      </c>
      <c r="P27" s="4"/>
    </row>
    <row r="28" spans="1:16" ht="33.75" hidden="1" x14ac:dyDescent="0.25">
      <c r="A28" s="182"/>
      <c r="B28" s="91" t="s">
        <v>758</v>
      </c>
      <c r="C28" s="93" t="s">
        <v>770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5">
        <v>0</v>
      </c>
      <c r="O28" s="77" t="s">
        <v>740</v>
      </c>
      <c r="P28" s="4"/>
    </row>
    <row r="29" spans="1:16" ht="16.7" hidden="1" customHeight="1" x14ac:dyDescent="0.25">
      <c r="A29" s="96"/>
      <c r="B29" s="97"/>
      <c r="C29" s="98"/>
      <c r="D29" s="99"/>
      <c r="E29" s="99"/>
      <c r="F29" s="99"/>
      <c r="G29" s="99"/>
      <c r="H29" s="99"/>
      <c r="I29" s="99"/>
      <c r="J29" s="99"/>
      <c r="K29" s="57"/>
      <c r="L29" s="57"/>
      <c r="M29" s="57"/>
      <c r="N29" s="4"/>
      <c r="O29" s="3"/>
      <c r="P29" s="4"/>
    </row>
    <row r="30" spans="1:16" ht="19.350000000000001" hidden="1" customHeight="1" x14ac:dyDescent="0.25">
      <c r="A30" s="100"/>
      <c r="B30" s="101"/>
      <c r="C30" s="102"/>
      <c r="D30" s="103"/>
      <c r="E30" s="103"/>
      <c r="F30" s="103"/>
      <c r="G30" s="103"/>
      <c r="H30" s="103"/>
      <c r="I30" s="103"/>
      <c r="J30" s="103"/>
      <c r="K30" s="3"/>
      <c r="L30" s="3"/>
      <c r="M30" s="3"/>
      <c r="N30" s="4"/>
      <c r="O30" s="3"/>
      <c r="P30" s="4"/>
    </row>
    <row r="31" spans="1:16" ht="37.35" hidden="1" customHeight="1" x14ac:dyDescent="0.25">
      <c r="A31" s="104"/>
      <c r="B31" s="105"/>
      <c r="C31" s="106"/>
      <c r="D31" s="107"/>
      <c r="E31" s="107"/>
      <c r="F31" s="107"/>
      <c r="G31" s="107"/>
      <c r="H31" s="107"/>
      <c r="I31" s="107"/>
      <c r="J31" s="107"/>
      <c r="K31" s="71"/>
      <c r="L31" s="71"/>
      <c r="M31" s="71"/>
      <c r="N31" s="4"/>
      <c r="O31" s="3"/>
      <c r="P31" s="4"/>
    </row>
    <row r="32" spans="1:16" ht="37.35" hidden="1" customHeight="1" x14ac:dyDescent="0.25">
      <c r="A32" s="181" t="s">
        <v>714</v>
      </c>
      <c r="B32" s="177" t="s">
        <v>353</v>
      </c>
      <c r="C32" s="177" t="s">
        <v>14</v>
      </c>
      <c r="D32" s="161" t="s">
        <v>715</v>
      </c>
      <c r="E32" s="162"/>
      <c r="F32" s="162"/>
      <c r="G32" s="162"/>
      <c r="H32" s="162"/>
      <c r="I32" s="162"/>
      <c r="J32" s="162"/>
      <c r="K32" s="162"/>
      <c r="L32" s="162"/>
      <c r="M32" s="162"/>
      <c r="N32" s="163" t="s">
        <v>716</v>
      </c>
      <c r="O32" s="108"/>
      <c r="P32" s="4"/>
    </row>
    <row r="33" spans="1:16" ht="90" hidden="1" customHeight="1" x14ac:dyDescent="0.25">
      <c r="A33" s="182"/>
      <c r="B33" s="178"/>
      <c r="C33" s="178"/>
      <c r="D33" s="73" t="s">
        <v>717</v>
      </c>
      <c r="E33" s="72" t="s">
        <v>718</v>
      </c>
      <c r="F33" s="72" t="s">
        <v>719</v>
      </c>
      <c r="G33" s="72" t="s">
        <v>720</v>
      </c>
      <c r="H33" s="72" t="s">
        <v>721</v>
      </c>
      <c r="I33" s="72" t="s">
        <v>722</v>
      </c>
      <c r="J33" s="72" t="s">
        <v>18</v>
      </c>
      <c r="K33" s="72" t="s">
        <v>723</v>
      </c>
      <c r="L33" s="72" t="s">
        <v>724</v>
      </c>
      <c r="M33" s="73" t="s">
        <v>725</v>
      </c>
      <c r="N33" s="164"/>
      <c r="O33" s="108"/>
      <c r="P33" s="4"/>
    </row>
    <row r="34" spans="1:16" ht="37.35" hidden="1" customHeight="1" x14ac:dyDescent="0.25">
      <c r="A34" s="182"/>
      <c r="B34" s="21" t="s">
        <v>20</v>
      </c>
      <c r="C34" s="109" t="s">
        <v>21</v>
      </c>
      <c r="D34" s="109" t="s">
        <v>22</v>
      </c>
      <c r="E34" s="109" t="s">
        <v>726</v>
      </c>
      <c r="F34" s="109" t="s">
        <v>727</v>
      </c>
      <c r="G34" s="109" t="s">
        <v>728</v>
      </c>
      <c r="H34" s="109" t="s">
        <v>729</v>
      </c>
      <c r="I34" s="109" t="s">
        <v>730</v>
      </c>
      <c r="J34" s="109" t="s">
        <v>731</v>
      </c>
      <c r="K34" s="109" t="s">
        <v>732</v>
      </c>
      <c r="L34" s="109" t="s">
        <v>733</v>
      </c>
      <c r="M34" s="109" t="s">
        <v>734</v>
      </c>
      <c r="N34" s="109" t="s">
        <v>735</v>
      </c>
      <c r="O34" s="108"/>
      <c r="P34" s="4"/>
    </row>
    <row r="35" spans="1:16" hidden="1" x14ac:dyDescent="0.25">
      <c r="A35" s="182"/>
      <c r="B35" s="110" t="s">
        <v>771</v>
      </c>
      <c r="C35" s="111" t="s">
        <v>772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112">
        <v>0</v>
      </c>
      <c r="N35" s="76">
        <v>0</v>
      </c>
      <c r="O35" s="4" t="s">
        <v>740</v>
      </c>
      <c r="P35" s="4"/>
    </row>
    <row r="36" spans="1:16" hidden="1" x14ac:dyDescent="0.25">
      <c r="A36" s="182"/>
      <c r="B36" s="113" t="s">
        <v>741</v>
      </c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114"/>
      <c r="N36" s="115"/>
      <c r="O36" s="4" t="s">
        <v>740</v>
      </c>
      <c r="P36" s="4"/>
    </row>
    <row r="37" spans="1:16" hidden="1" x14ac:dyDescent="0.25">
      <c r="A37" s="182"/>
      <c r="B37" s="116" t="s">
        <v>742</v>
      </c>
      <c r="C37" s="87" t="s">
        <v>773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117">
        <v>0</v>
      </c>
      <c r="N37" s="80">
        <v>0</v>
      </c>
      <c r="O37" s="4" t="s">
        <v>740</v>
      </c>
      <c r="P37" s="4"/>
    </row>
    <row r="38" spans="1:16" hidden="1" x14ac:dyDescent="0.25">
      <c r="A38" s="182"/>
      <c r="B38" s="118" t="s">
        <v>744</v>
      </c>
      <c r="C38" s="87" t="s">
        <v>774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119">
        <v>0</v>
      </c>
      <c r="N38" s="80">
        <v>0</v>
      </c>
      <c r="O38" s="4" t="s">
        <v>740</v>
      </c>
      <c r="P38" s="4"/>
    </row>
    <row r="39" spans="1:16" hidden="1" x14ac:dyDescent="0.25">
      <c r="A39" s="182"/>
      <c r="B39" s="118" t="s">
        <v>746</v>
      </c>
      <c r="C39" s="87" t="s">
        <v>775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119">
        <v>0</v>
      </c>
      <c r="N39" s="80">
        <v>0</v>
      </c>
      <c r="O39" s="4" t="s">
        <v>740</v>
      </c>
      <c r="P39" s="4"/>
    </row>
    <row r="40" spans="1:16" hidden="1" x14ac:dyDescent="0.25">
      <c r="A40" s="182"/>
      <c r="B40" s="118" t="s">
        <v>748</v>
      </c>
      <c r="C40" s="87" t="s">
        <v>776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119">
        <v>0</v>
      </c>
      <c r="N40" s="80">
        <v>0</v>
      </c>
      <c r="O40" s="4" t="s">
        <v>740</v>
      </c>
      <c r="P40" s="4"/>
    </row>
    <row r="41" spans="1:16" hidden="1" x14ac:dyDescent="0.25">
      <c r="A41" s="182"/>
      <c r="B41" s="118" t="s">
        <v>750</v>
      </c>
      <c r="C41" s="87" t="s">
        <v>777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119">
        <v>0</v>
      </c>
      <c r="N41" s="80">
        <v>0</v>
      </c>
      <c r="O41" s="4" t="s">
        <v>740</v>
      </c>
      <c r="P41" s="4"/>
    </row>
    <row r="42" spans="1:16" ht="22.5" hidden="1" x14ac:dyDescent="0.25">
      <c r="A42" s="182"/>
      <c r="B42" s="118" t="s">
        <v>752</v>
      </c>
      <c r="C42" s="87" t="s">
        <v>778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119">
        <v>0</v>
      </c>
      <c r="N42" s="80">
        <v>0</v>
      </c>
      <c r="O42" s="4" t="s">
        <v>740</v>
      </c>
      <c r="P42" s="4"/>
    </row>
    <row r="43" spans="1:16" ht="22.5" hidden="1" x14ac:dyDescent="0.25">
      <c r="A43" s="182"/>
      <c r="B43" s="118" t="s">
        <v>754</v>
      </c>
      <c r="C43" s="87" t="s">
        <v>779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119">
        <v>0</v>
      </c>
      <c r="N43" s="80">
        <v>0</v>
      </c>
      <c r="O43" s="4" t="s">
        <v>740</v>
      </c>
      <c r="P43" s="4"/>
    </row>
    <row r="44" spans="1:16" hidden="1" x14ac:dyDescent="0.25">
      <c r="A44" s="182"/>
      <c r="B44" s="118" t="s">
        <v>756</v>
      </c>
      <c r="C44" s="87" t="s">
        <v>780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119">
        <v>0</v>
      </c>
      <c r="N44" s="80">
        <v>0</v>
      </c>
      <c r="O44" s="4" t="s">
        <v>740</v>
      </c>
      <c r="P44" s="4"/>
    </row>
    <row r="45" spans="1:16" ht="33.75" hidden="1" x14ac:dyDescent="0.25">
      <c r="A45" s="182"/>
      <c r="B45" s="120" t="s">
        <v>758</v>
      </c>
      <c r="C45" s="87" t="s">
        <v>781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119">
        <v>0</v>
      </c>
      <c r="N45" s="80">
        <v>0</v>
      </c>
      <c r="O45" s="4" t="s">
        <v>740</v>
      </c>
      <c r="P45" s="4"/>
    </row>
    <row r="46" spans="1:16" hidden="1" x14ac:dyDescent="0.25">
      <c r="A46" s="182"/>
      <c r="B46" s="110" t="s">
        <v>782</v>
      </c>
      <c r="C46" s="79" t="s">
        <v>783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119">
        <v>0</v>
      </c>
      <c r="N46" s="80">
        <v>0</v>
      </c>
      <c r="O46" s="4" t="s">
        <v>740</v>
      </c>
      <c r="P46" s="4"/>
    </row>
    <row r="47" spans="1:16" hidden="1" x14ac:dyDescent="0.25">
      <c r="A47" s="182"/>
      <c r="B47" s="113" t="s">
        <v>741</v>
      </c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114"/>
      <c r="N47" s="115"/>
      <c r="O47" s="4" t="s">
        <v>740</v>
      </c>
      <c r="P47" s="4"/>
    </row>
    <row r="48" spans="1:16" hidden="1" x14ac:dyDescent="0.25">
      <c r="A48" s="182"/>
      <c r="B48" s="116" t="s">
        <v>742</v>
      </c>
      <c r="C48" s="87" t="s">
        <v>784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117">
        <v>0</v>
      </c>
      <c r="N48" s="80">
        <v>0</v>
      </c>
      <c r="O48" s="4" t="s">
        <v>740</v>
      </c>
      <c r="P48" s="4"/>
    </row>
    <row r="49" spans="1:16" hidden="1" x14ac:dyDescent="0.25">
      <c r="A49" s="182"/>
      <c r="B49" s="118" t="s">
        <v>744</v>
      </c>
      <c r="C49" s="87" t="s">
        <v>785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119">
        <v>0</v>
      </c>
      <c r="N49" s="80">
        <v>0</v>
      </c>
      <c r="O49" s="4" t="s">
        <v>740</v>
      </c>
      <c r="P49" s="4"/>
    </row>
    <row r="50" spans="1:16" hidden="1" x14ac:dyDescent="0.25">
      <c r="A50" s="182"/>
      <c r="B50" s="118" t="s">
        <v>746</v>
      </c>
      <c r="C50" s="87" t="s">
        <v>786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119">
        <v>0</v>
      </c>
      <c r="N50" s="80">
        <v>0</v>
      </c>
      <c r="O50" s="4" t="s">
        <v>740</v>
      </c>
      <c r="P50" s="4"/>
    </row>
    <row r="51" spans="1:16" hidden="1" x14ac:dyDescent="0.25">
      <c r="A51" s="182"/>
      <c r="B51" s="118" t="s">
        <v>748</v>
      </c>
      <c r="C51" s="87" t="s">
        <v>787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119">
        <v>0</v>
      </c>
      <c r="N51" s="80">
        <v>0</v>
      </c>
      <c r="O51" s="4" t="s">
        <v>740</v>
      </c>
      <c r="P51" s="4"/>
    </row>
    <row r="52" spans="1:16" hidden="1" x14ac:dyDescent="0.25">
      <c r="A52" s="182"/>
      <c r="B52" s="118" t="s">
        <v>750</v>
      </c>
      <c r="C52" s="87" t="s">
        <v>788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119">
        <v>0</v>
      </c>
      <c r="N52" s="80">
        <v>0</v>
      </c>
      <c r="O52" s="4" t="s">
        <v>740</v>
      </c>
      <c r="P52" s="4"/>
    </row>
    <row r="53" spans="1:16" ht="22.5" hidden="1" x14ac:dyDescent="0.25">
      <c r="A53" s="182"/>
      <c r="B53" s="118" t="s">
        <v>752</v>
      </c>
      <c r="C53" s="87" t="s">
        <v>789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119">
        <v>0</v>
      </c>
      <c r="N53" s="80">
        <v>0</v>
      </c>
      <c r="O53" s="4" t="s">
        <v>740</v>
      </c>
      <c r="P53" s="4"/>
    </row>
    <row r="54" spans="1:16" ht="22.5" hidden="1" x14ac:dyDescent="0.25">
      <c r="A54" s="182"/>
      <c r="B54" s="118" t="s">
        <v>754</v>
      </c>
      <c r="C54" s="87" t="s">
        <v>790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119">
        <v>0</v>
      </c>
      <c r="N54" s="80">
        <v>0</v>
      </c>
      <c r="O54" s="4" t="s">
        <v>740</v>
      </c>
      <c r="P54" s="4"/>
    </row>
    <row r="55" spans="1:16" hidden="1" x14ac:dyDescent="0.25">
      <c r="A55" s="182"/>
      <c r="B55" s="118" t="s">
        <v>756</v>
      </c>
      <c r="C55" s="87" t="s">
        <v>791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119">
        <v>0</v>
      </c>
      <c r="N55" s="80">
        <v>0</v>
      </c>
      <c r="O55" s="4" t="s">
        <v>740</v>
      </c>
      <c r="P55" s="4"/>
    </row>
    <row r="56" spans="1:16" ht="33.75" hidden="1" x14ac:dyDescent="0.25">
      <c r="A56" s="182"/>
      <c r="B56" s="120" t="s">
        <v>758</v>
      </c>
      <c r="C56" s="121" t="s">
        <v>792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122">
        <v>0</v>
      </c>
      <c r="N56" s="95">
        <v>0</v>
      </c>
      <c r="O56" s="4" t="s">
        <v>740</v>
      </c>
      <c r="P56" s="4"/>
    </row>
    <row r="57" spans="1:16" ht="21.2" hidden="1" customHeight="1" x14ac:dyDescent="0.25">
      <c r="A57" s="123"/>
      <c r="B57" s="97"/>
      <c r="C57" s="102"/>
      <c r="D57" s="124"/>
      <c r="E57" s="124"/>
      <c r="F57" s="124"/>
      <c r="G57" s="124"/>
      <c r="H57" s="124"/>
      <c r="I57" s="124"/>
      <c r="J57" s="124"/>
      <c r="K57" s="3"/>
      <c r="L57" s="3"/>
      <c r="M57" s="3"/>
      <c r="N57" s="4"/>
      <c r="O57" s="3"/>
      <c r="P57" s="4"/>
    </row>
    <row r="58" spans="1:16" ht="19.350000000000001" hidden="1" customHeight="1" x14ac:dyDescent="0.25">
      <c r="A58" s="100"/>
      <c r="B58" s="101"/>
      <c r="C58" s="102"/>
      <c r="D58" s="103"/>
      <c r="E58" s="103"/>
      <c r="F58" s="103"/>
      <c r="G58" s="103"/>
      <c r="H58" s="103"/>
      <c r="I58" s="103"/>
      <c r="J58" s="103"/>
      <c r="K58" s="3"/>
      <c r="L58" s="3"/>
      <c r="M58" s="3"/>
      <c r="N58" s="4"/>
      <c r="O58" s="3"/>
      <c r="P58" s="4"/>
    </row>
    <row r="59" spans="1:16" ht="32.65" hidden="1" customHeight="1" x14ac:dyDescent="0.25">
      <c r="A59" s="125"/>
      <c r="B59" s="105"/>
      <c r="C59" s="106"/>
      <c r="D59" s="107"/>
      <c r="E59" s="107"/>
      <c r="F59" s="107"/>
      <c r="G59" s="107"/>
      <c r="H59" s="107"/>
      <c r="I59" s="107"/>
      <c r="J59" s="107"/>
      <c r="K59" s="71"/>
      <c r="L59" s="71"/>
      <c r="M59" s="71"/>
      <c r="N59" s="4"/>
      <c r="O59" s="3"/>
      <c r="P59" s="4"/>
    </row>
    <row r="60" spans="1:16" ht="45" hidden="1" customHeight="1" x14ac:dyDescent="0.25">
      <c r="A60" s="175" t="s">
        <v>714</v>
      </c>
      <c r="B60" s="177" t="s">
        <v>353</v>
      </c>
      <c r="C60" s="177" t="s">
        <v>14</v>
      </c>
      <c r="D60" s="161" t="s">
        <v>715</v>
      </c>
      <c r="E60" s="162"/>
      <c r="F60" s="162"/>
      <c r="G60" s="162"/>
      <c r="H60" s="162"/>
      <c r="I60" s="162"/>
      <c r="J60" s="162"/>
      <c r="K60" s="162"/>
      <c r="L60" s="162"/>
      <c r="M60" s="162"/>
      <c r="N60" s="163" t="s">
        <v>716</v>
      </c>
      <c r="O60" s="108"/>
      <c r="P60" s="4"/>
    </row>
    <row r="61" spans="1:16" ht="90.95" hidden="1" customHeight="1" x14ac:dyDescent="0.25">
      <c r="A61" s="176"/>
      <c r="B61" s="178"/>
      <c r="C61" s="178"/>
      <c r="D61" s="73" t="s">
        <v>717</v>
      </c>
      <c r="E61" s="72" t="s">
        <v>718</v>
      </c>
      <c r="F61" s="72" t="s">
        <v>719</v>
      </c>
      <c r="G61" s="72" t="s">
        <v>720</v>
      </c>
      <c r="H61" s="72" t="s">
        <v>721</v>
      </c>
      <c r="I61" s="72" t="s">
        <v>722</v>
      </c>
      <c r="J61" s="72" t="s">
        <v>18</v>
      </c>
      <c r="K61" s="72" t="s">
        <v>723</v>
      </c>
      <c r="L61" s="72" t="s">
        <v>724</v>
      </c>
      <c r="M61" s="73" t="s">
        <v>725</v>
      </c>
      <c r="N61" s="164"/>
      <c r="O61" s="108"/>
      <c r="P61" s="4"/>
    </row>
    <row r="62" spans="1:16" ht="45" hidden="1" customHeight="1" x14ac:dyDescent="0.25">
      <c r="A62" s="176"/>
      <c r="B62" s="21" t="s">
        <v>20</v>
      </c>
      <c r="C62" s="109" t="s">
        <v>21</v>
      </c>
      <c r="D62" s="109" t="s">
        <v>22</v>
      </c>
      <c r="E62" s="109" t="s">
        <v>726</v>
      </c>
      <c r="F62" s="109" t="s">
        <v>727</v>
      </c>
      <c r="G62" s="109" t="s">
        <v>728</v>
      </c>
      <c r="H62" s="109" t="s">
        <v>729</v>
      </c>
      <c r="I62" s="109" t="s">
        <v>730</v>
      </c>
      <c r="J62" s="109" t="s">
        <v>731</v>
      </c>
      <c r="K62" s="109" t="s">
        <v>732</v>
      </c>
      <c r="L62" s="109" t="s">
        <v>733</v>
      </c>
      <c r="M62" s="109" t="s">
        <v>734</v>
      </c>
      <c r="N62" s="109" t="s">
        <v>735</v>
      </c>
      <c r="O62" s="108"/>
      <c r="P62" s="4"/>
    </row>
    <row r="63" spans="1:16" hidden="1" x14ac:dyDescent="0.25">
      <c r="A63" s="176"/>
      <c r="B63" s="110" t="s">
        <v>793</v>
      </c>
      <c r="C63" s="111" t="s">
        <v>794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76">
        <v>0</v>
      </c>
      <c r="N63" s="76">
        <v>0</v>
      </c>
      <c r="O63" s="77" t="s">
        <v>740</v>
      </c>
      <c r="P63" s="4"/>
    </row>
    <row r="64" spans="1:16" hidden="1" x14ac:dyDescent="0.25">
      <c r="A64" s="176"/>
      <c r="B64" s="113" t="s">
        <v>741</v>
      </c>
      <c r="C64" s="82"/>
      <c r="D64" s="83"/>
      <c r="E64" s="83"/>
      <c r="F64" s="83"/>
      <c r="G64" s="83"/>
      <c r="H64" s="83"/>
      <c r="I64" s="83"/>
      <c r="J64" s="83"/>
      <c r="K64" s="83"/>
      <c r="L64" s="83"/>
      <c r="M64" s="126"/>
      <c r="N64" s="126"/>
      <c r="O64" s="77" t="s">
        <v>740</v>
      </c>
      <c r="P64" s="4"/>
    </row>
    <row r="65" spans="1:16" hidden="1" x14ac:dyDescent="0.25">
      <c r="A65" s="176"/>
      <c r="B65" s="116" t="s">
        <v>742</v>
      </c>
      <c r="C65" s="87" t="s">
        <v>795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88">
        <v>0</v>
      </c>
      <c r="N65" s="88">
        <v>0</v>
      </c>
      <c r="O65" s="77" t="s">
        <v>740</v>
      </c>
      <c r="P65" s="4"/>
    </row>
    <row r="66" spans="1:16" hidden="1" x14ac:dyDescent="0.25">
      <c r="A66" s="176"/>
      <c r="B66" s="118" t="s">
        <v>744</v>
      </c>
      <c r="C66" s="87" t="s">
        <v>796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80">
        <v>0</v>
      </c>
      <c r="N66" s="80">
        <v>0</v>
      </c>
      <c r="O66" s="77" t="s">
        <v>740</v>
      </c>
      <c r="P66" s="4"/>
    </row>
    <row r="67" spans="1:16" hidden="1" x14ac:dyDescent="0.25">
      <c r="A67" s="176"/>
      <c r="B67" s="118" t="s">
        <v>746</v>
      </c>
      <c r="C67" s="87" t="s">
        <v>797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80">
        <v>0</v>
      </c>
      <c r="N67" s="80">
        <v>0</v>
      </c>
      <c r="O67" s="77" t="s">
        <v>740</v>
      </c>
      <c r="P67" s="4"/>
    </row>
    <row r="68" spans="1:16" hidden="1" x14ac:dyDescent="0.25">
      <c r="A68" s="176"/>
      <c r="B68" s="118" t="s">
        <v>748</v>
      </c>
      <c r="C68" s="87" t="s">
        <v>798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80">
        <v>0</v>
      </c>
      <c r="N68" s="80">
        <v>0</v>
      </c>
      <c r="O68" s="77" t="s">
        <v>740</v>
      </c>
      <c r="P68" s="4"/>
    </row>
    <row r="69" spans="1:16" hidden="1" x14ac:dyDescent="0.25">
      <c r="A69" s="176"/>
      <c r="B69" s="118" t="s">
        <v>750</v>
      </c>
      <c r="C69" s="87" t="s">
        <v>799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80">
        <v>0</v>
      </c>
      <c r="N69" s="80">
        <v>0</v>
      </c>
      <c r="O69" s="77" t="s">
        <v>740</v>
      </c>
      <c r="P69" s="4"/>
    </row>
    <row r="70" spans="1:16" ht="22.5" hidden="1" x14ac:dyDescent="0.25">
      <c r="A70" s="176"/>
      <c r="B70" s="118" t="s">
        <v>752</v>
      </c>
      <c r="C70" s="87" t="s">
        <v>800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80">
        <v>0</v>
      </c>
      <c r="N70" s="80">
        <v>0</v>
      </c>
      <c r="O70" s="77" t="s">
        <v>740</v>
      </c>
      <c r="P70" s="4"/>
    </row>
    <row r="71" spans="1:16" ht="22.5" hidden="1" x14ac:dyDescent="0.25">
      <c r="A71" s="176"/>
      <c r="B71" s="118" t="s">
        <v>754</v>
      </c>
      <c r="C71" s="87" t="s">
        <v>801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80">
        <v>0</v>
      </c>
      <c r="N71" s="80">
        <v>0</v>
      </c>
      <c r="O71" s="77" t="s">
        <v>740</v>
      </c>
      <c r="P71" s="4"/>
    </row>
    <row r="72" spans="1:16" hidden="1" x14ac:dyDescent="0.25">
      <c r="A72" s="176"/>
      <c r="B72" s="118" t="s">
        <v>756</v>
      </c>
      <c r="C72" s="87" t="s">
        <v>802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80">
        <v>0</v>
      </c>
      <c r="N72" s="80">
        <v>0</v>
      </c>
      <c r="O72" s="77" t="s">
        <v>740</v>
      </c>
      <c r="P72" s="4"/>
    </row>
    <row r="73" spans="1:16" ht="33.75" hidden="1" x14ac:dyDescent="0.25">
      <c r="A73" s="176"/>
      <c r="B73" s="120" t="s">
        <v>758</v>
      </c>
      <c r="C73" s="127" t="s">
        <v>803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5">
        <v>0</v>
      </c>
      <c r="N73" s="85">
        <v>0</v>
      </c>
      <c r="O73" s="77" t="s">
        <v>740</v>
      </c>
      <c r="P73" s="4"/>
    </row>
    <row r="74" spans="1:16" hidden="1" x14ac:dyDescent="0.25">
      <c r="A74" s="176"/>
      <c r="B74" s="110" t="s">
        <v>804</v>
      </c>
      <c r="C74" s="79" t="s">
        <v>805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80">
        <v>0</v>
      </c>
      <c r="N74" s="80">
        <v>0</v>
      </c>
      <c r="O74" s="77" t="s">
        <v>740</v>
      </c>
      <c r="P74" s="4"/>
    </row>
    <row r="75" spans="1:16" hidden="1" x14ac:dyDescent="0.25">
      <c r="A75" s="176"/>
      <c r="B75" s="113" t="s">
        <v>741</v>
      </c>
      <c r="C75" s="127"/>
      <c r="D75" s="128"/>
      <c r="E75" s="128"/>
      <c r="F75" s="128"/>
      <c r="G75" s="128"/>
      <c r="H75" s="128"/>
      <c r="I75" s="128"/>
      <c r="J75" s="128"/>
      <c r="K75" s="128"/>
      <c r="L75" s="128"/>
      <c r="M75" s="129"/>
      <c r="N75" s="129"/>
      <c r="O75" s="77" t="s">
        <v>740</v>
      </c>
      <c r="P75" s="4"/>
    </row>
    <row r="76" spans="1:16" hidden="1" x14ac:dyDescent="0.25">
      <c r="A76" s="176"/>
      <c r="B76" s="116" t="s">
        <v>742</v>
      </c>
      <c r="C76" s="87" t="s">
        <v>806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88">
        <v>0</v>
      </c>
      <c r="N76" s="88">
        <v>0</v>
      </c>
      <c r="O76" s="77" t="s">
        <v>740</v>
      </c>
      <c r="P76" s="4"/>
    </row>
    <row r="77" spans="1:16" hidden="1" x14ac:dyDescent="0.25">
      <c r="A77" s="176"/>
      <c r="B77" s="118" t="s">
        <v>744</v>
      </c>
      <c r="C77" s="90" t="s">
        <v>807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80">
        <v>0</v>
      </c>
      <c r="N77" s="80">
        <v>0</v>
      </c>
      <c r="O77" s="77" t="s">
        <v>740</v>
      </c>
      <c r="P77" s="4"/>
    </row>
    <row r="78" spans="1:16" hidden="1" x14ac:dyDescent="0.25">
      <c r="A78" s="176"/>
      <c r="B78" s="118" t="s">
        <v>746</v>
      </c>
      <c r="C78" s="90" t="s">
        <v>808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80">
        <v>0</v>
      </c>
      <c r="N78" s="80">
        <v>0</v>
      </c>
      <c r="O78" s="77" t="s">
        <v>740</v>
      </c>
      <c r="P78" s="4"/>
    </row>
    <row r="79" spans="1:16" hidden="1" x14ac:dyDescent="0.25">
      <c r="A79" s="176"/>
      <c r="B79" s="118" t="s">
        <v>748</v>
      </c>
      <c r="C79" s="90" t="s">
        <v>809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80">
        <v>0</v>
      </c>
      <c r="N79" s="80">
        <v>0</v>
      </c>
      <c r="O79" s="77" t="s">
        <v>740</v>
      </c>
      <c r="P79" s="4"/>
    </row>
    <row r="80" spans="1:16" hidden="1" x14ac:dyDescent="0.25">
      <c r="A80" s="176"/>
      <c r="B80" s="118" t="s">
        <v>750</v>
      </c>
      <c r="C80" s="90" t="s">
        <v>810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80">
        <v>0</v>
      </c>
      <c r="N80" s="80">
        <v>0</v>
      </c>
      <c r="O80" s="77" t="s">
        <v>740</v>
      </c>
      <c r="P80" s="4"/>
    </row>
    <row r="81" spans="1:16" ht="22.5" hidden="1" x14ac:dyDescent="0.25">
      <c r="A81" s="176"/>
      <c r="B81" s="118" t="s">
        <v>752</v>
      </c>
      <c r="C81" s="90" t="s">
        <v>811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80">
        <v>0</v>
      </c>
      <c r="N81" s="80">
        <v>0</v>
      </c>
      <c r="O81" s="77" t="s">
        <v>740</v>
      </c>
      <c r="P81" s="4"/>
    </row>
    <row r="82" spans="1:16" ht="22.5" hidden="1" x14ac:dyDescent="0.25">
      <c r="A82" s="176"/>
      <c r="B82" s="118" t="s">
        <v>754</v>
      </c>
      <c r="C82" s="90" t="s">
        <v>812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80">
        <v>0</v>
      </c>
      <c r="N82" s="80">
        <v>0</v>
      </c>
      <c r="O82" s="77" t="s">
        <v>740</v>
      </c>
      <c r="P82" s="4"/>
    </row>
    <row r="83" spans="1:16" hidden="1" x14ac:dyDescent="0.25">
      <c r="A83" s="176"/>
      <c r="B83" s="118" t="s">
        <v>756</v>
      </c>
      <c r="C83" s="90" t="s">
        <v>813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80">
        <v>0</v>
      </c>
      <c r="N83" s="80">
        <v>0</v>
      </c>
      <c r="O83" s="77" t="s">
        <v>740</v>
      </c>
      <c r="P83" s="4"/>
    </row>
    <row r="84" spans="1:16" ht="33.75" hidden="1" x14ac:dyDescent="0.25">
      <c r="A84" s="176"/>
      <c r="B84" s="120" t="s">
        <v>758</v>
      </c>
      <c r="C84" s="93" t="s">
        <v>814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4">
        <v>0</v>
      </c>
      <c r="K84" s="94">
        <v>0</v>
      </c>
      <c r="L84" s="94">
        <v>0</v>
      </c>
      <c r="M84" s="95">
        <v>0</v>
      </c>
      <c r="N84" s="95">
        <v>0</v>
      </c>
      <c r="O84" s="77" t="s">
        <v>740</v>
      </c>
      <c r="P84" s="4"/>
    </row>
    <row r="85" spans="1:16" ht="12.95" hidden="1" customHeight="1" x14ac:dyDescent="0.25">
      <c r="A85" s="69"/>
      <c r="B85" s="69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4"/>
    </row>
    <row r="86" spans="1:16" ht="12.95" hidden="1" customHeight="1" x14ac:dyDescent="0.25">
      <c r="A86" s="10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4"/>
    </row>
    <row r="87" spans="1:16" ht="12.95" hidden="1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4"/>
      <c r="O87" s="3"/>
      <c r="P87" s="4"/>
    </row>
    <row r="88" spans="1:16" ht="34.35" hidden="1" customHeight="1" x14ac:dyDescent="0.25">
      <c r="A88" s="179" t="s">
        <v>714</v>
      </c>
      <c r="B88" s="177" t="s">
        <v>353</v>
      </c>
      <c r="C88" s="177" t="s">
        <v>14</v>
      </c>
      <c r="D88" s="161" t="s">
        <v>715</v>
      </c>
      <c r="E88" s="162"/>
      <c r="F88" s="162"/>
      <c r="G88" s="162"/>
      <c r="H88" s="162"/>
      <c r="I88" s="162"/>
      <c r="J88" s="162"/>
      <c r="K88" s="162"/>
      <c r="L88" s="162"/>
      <c r="M88" s="162"/>
      <c r="N88" s="163" t="s">
        <v>716</v>
      </c>
      <c r="O88" s="108"/>
      <c r="P88" s="4"/>
    </row>
    <row r="89" spans="1:16" ht="88.35" hidden="1" customHeight="1" x14ac:dyDescent="0.25">
      <c r="A89" s="180"/>
      <c r="B89" s="178"/>
      <c r="C89" s="178"/>
      <c r="D89" s="73" t="s">
        <v>717</v>
      </c>
      <c r="E89" s="72" t="s">
        <v>718</v>
      </c>
      <c r="F89" s="72" t="s">
        <v>719</v>
      </c>
      <c r="G89" s="72" t="s">
        <v>720</v>
      </c>
      <c r="H89" s="72" t="s">
        <v>721</v>
      </c>
      <c r="I89" s="72" t="s">
        <v>722</v>
      </c>
      <c r="J89" s="72" t="s">
        <v>18</v>
      </c>
      <c r="K89" s="72" t="s">
        <v>723</v>
      </c>
      <c r="L89" s="72" t="s">
        <v>724</v>
      </c>
      <c r="M89" s="73" t="s">
        <v>725</v>
      </c>
      <c r="N89" s="164"/>
      <c r="O89" s="108"/>
      <c r="P89" s="4"/>
    </row>
    <row r="90" spans="1:16" ht="12.95" hidden="1" customHeight="1" x14ac:dyDescent="0.25">
      <c r="A90" s="180"/>
      <c r="B90" s="21" t="s">
        <v>20</v>
      </c>
      <c r="C90" s="109" t="s">
        <v>21</v>
      </c>
      <c r="D90" s="109" t="s">
        <v>22</v>
      </c>
      <c r="E90" s="109" t="s">
        <v>726</v>
      </c>
      <c r="F90" s="109" t="s">
        <v>727</v>
      </c>
      <c r="G90" s="109" t="s">
        <v>728</v>
      </c>
      <c r="H90" s="109" t="s">
        <v>729</v>
      </c>
      <c r="I90" s="109" t="s">
        <v>730</v>
      </c>
      <c r="J90" s="109" t="s">
        <v>731</v>
      </c>
      <c r="K90" s="109" t="s">
        <v>732</v>
      </c>
      <c r="L90" s="109" t="s">
        <v>733</v>
      </c>
      <c r="M90" s="109" t="s">
        <v>734</v>
      </c>
      <c r="N90" s="4"/>
      <c r="O90" s="108"/>
      <c r="P90" s="4"/>
    </row>
    <row r="91" spans="1:16" ht="50.1" hidden="1" customHeight="1" x14ac:dyDescent="0.25">
      <c r="A91" s="180"/>
      <c r="B91" s="130" t="s">
        <v>815</v>
      </c>
      <c r="C91" s="111" t="s">
        <v>816</v>
      </c>
      <c r="D91" s="56">
        <v>123431.84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1246794.3999999999</v>
      </c>
      <c r="M91" s="76">
        <v>0</v>
      </c>
      <c r="N91" s="76">
        <v>1370226.24</v>
      </c>
      <c r="O91" s="77"/>
      <c r="P91" s="4"/>
    </row>
    <row r="92" spans="1:16" hidden="1" x14ac:dyDescent="0.25">
      <c r="A92" s="180"/>
      <c r="B92" s="113" t="s">
        <v>741</v>
      </c>
      <c r="C92" s="82"/>
      <c r="D92" s="83"/>
      <c r="E92" s="83"/>
      <c r="F92" s="83"/>
      <c r="G92" s="83"/>
      <c r="H92" s="83"/>
      <c r="I92" s="83"/>
      <c r="J92" s="83"/>
      <c r="K92" s="83"/>
      <c r="L92" s="83"/>
      <c r="M92" s="126"/>
      <c r="N92" s="126"/>
      <c r="O92" s="77" t="s">
        <v>740</v>
      </c>
      <c r="P92" s="4"/>
    </row>
    <row r="93" spans="1:16" ht="21" hidden="1" customHeight="1" x14ac:dyDescent="0.25">
      <c r="A93" s="180"/>
      <c r="B93" s="116" t="s">
        <v>742</v>
      </c>
      <c r="C93" s="87" t="s">
        <v>817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85000</v>
      </c>
      <c r="M93" s="88">
        <v>0</v>
      </c>
      <c r="N93" s="88">
        <v>85000</v>
      </c>
      <c r="O93" s="77"/>
      <c r="P93" s="4"/>
    </row>
    <row r="94" spans="1:16" hidden="1" x14ac:dyDescent="0.25">
      <c r="A94" s="180"/>
      <c r="B94" s="118" t="s">
        <v>744</v>
      </c>
      <c r="C94" s="90" t="s">
        <v>818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80">
        <v>0</v>
      </c>
      <c r="N94" s="80">
        <v>0</v>
      </c>
      <c r="O94" s="77" t="s">
        <v>740</v>
      </c>
      <c r="P94" s="4"/>
    </row>
    <row r="95" spans="1:16" hidden="1" x14ac:dyDescent="0.25">
      <c r="A95" s="180"/>
      <c r="B95" s="118" t="s">
        <v>746</v>
      </c>
      <c r="C95" s="90" t="s">
        <v>819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80">
        <v>0</v>
      </c>
      <c r="N95" s="80">
        <v>0</v>
      </c>
      <c r="O95" s="77" t="s">
        <v>740</v>
      </c>
      <c r="P95" s="4"/>
    </row>
    <row r="96" spans="1:16" ht="21" hidden="1" customHeight="1" x14ac:dyDescent="0.25">
      <c r="A96" s="180"/>
      <c r="B96" s="118" t="s">
        <v>748</v>
      </c>
      <c r="C96" s="90" t="s">
        <v>820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1161794.3999999999</v>
      </c>
      <c r="M96" s="80">
        <v>0</v>
      </c>
      <c r="N96" s="80">
        <v>1161794.3999999999</v>
      </c>
      <c r="O96" s="77"/>
      <c r="P96" s="4"/>
    </row>
    <row r="97" spans="1:16" hidden="1" x14ac:dyDescent="0.25">
      <c r="A97" s="180"/>
      <c r="B97" s="118" t="s">
        <v>750</v>
      </c>
      <c r="C97" s="90" t="s">
        <v>821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80">
        <v>0</v>
      </c>
      <c r="N97" s="80">
        <v>0</v>
      </c>
      <c r="O97" s="77" t="s">
        <v>740</v>
      </c>
      <c r="P97" s="4"/>
    </row>
    <row r="98" spans="1:16" ht="42.95" hidden="1" customHeight="1" x14ac:dyDescent="0.25">
      <c r="A98" s="180"/>
      <c r="B98" s="118" t="s">
        <v>752</v>
      </c>
      <c r="C98" s="90" t="s">
        <v>822</v>
      </c>
      <c r="D98" s="29">
        <v>123431.84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80">
        <v>0</v>
      </c>
      <c r="N98" s="80">
        <v>123431.84</v>
      </c>
      <c r="O98" s="77"/>
      <c r="P98" s="4"/>
    </row>
    <row r="99" spans="1:16" ht="22.5" hidden="1" x14ac:dyDescent="0.25">
      <c r="A99" s="180"/>
      <c r="B99" s="118" t="s">
        <v>754</v>
      </c>
      <c r="C99" s="90" t="s">
        <v>823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80">
        <v>0</v>
      </c>
      <c r="N99" s="80">
        <v>0</v>
      </c>
      <c r="O99" s="77" t="s">
        <v>740</v>
      </c>
      <c r="P99" s="4"/>
    </row>
    <row r="100" spans="1:16" hidden="1" x14ac:dyDescent="0.25">
      <c r="A100" s="180"/>
      <c r="B100" s="118" t="s">
        <v>756</v>
      </c>
      <c r="C100" s="82" t="s">
        <v>824</v>
      </c>
      <c r="D100" s="84">
        <v>0</v>
      </c>
      <c r="E100" s="84">
        <v>0</v>
      </c>
      <c r="F100" s="84">
        <v>0</v>
      </c>
      <c r="G100" s="84">
        <v>0</v>
      </c>
      <c r="H100" s="84">
        <v>0</v>
      </c>
      <c r="I100" s="84">
        <v>0</v>
      </c>
      <c r="J100" s="84">
        <v>0</v>
      </c>
      <c r="K100" s="84">
        <v>0</v>
      </c>
      <c r="L100" s="84">
        <v>0</v>
      </c>
      <c r="M100" s="85">
        <v>0</v>
      </c>
      <c r="N100" s="85">
        <v>0</v>
      </c>
      <c r="O100" s="77" t="s">
        <v>740</v>
      </c>
      <c r="P100" s="4"/>
    </row>
    <row r="101" spans="1:16" ht="33.75" hidden="1" x14ac:dyDescent="0.25">
      <c r="A101" s="180"/>
      <c r="B101" s="120" t="s">
        <v>758</v>
      </c>
      <c r="C101" s="90" t="s">
        <v>825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80">
        <v>0</v>
      </c>
      <c r="N101" s="80">
        <v>0</v>
      </c>
      <c r="O101" s="77" t="s">
        <v>740</v>
      </c>
      <c r="P101" s="4"/>
    </row>
    <row r="102" spans="1:16" hidden="1" x14ac:dyDescent="0.25">
      <c r="A102" s="180"/>
      <c r="B102" s="110" t="s">
        <v>826</v>
      </c>
      <c r="C102" s="131">
        <v>970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88">
        <v>0</v>
      </c>
      <c r="N102" s="88">
        <v>0</v>
      </c>
      <c r="O102" s="77" t="s">
        <v>740</v>
      </c>
      <c r="P102" s="4"/>
    </row>
    <row r="103" spans="1:16" hidden="1" x14ac:dyDescent="0.25">
      <c r="A103" s="180"/>
      <c r="B103" s="113" t="s">
        <v>741</v>
      </c>
      <c r="C103" s="132"/>
      <c r="D103" s="83"/>
      <c r="E103" s="83"/>
      <c r="F103" s="83"/>
      <c r="G103" s="83"/>
      <c r="H103" s="83"/>
      <c r="I103" s="83"/>
      <c r="J103" s="83"/>
      <c r="K103" s="83"/>
      <c r="L103" s="83"/>
      <c r="M103" s="126"/>
      <c r="N103" s="126"/>
      <c r="O103" s="77" t="s">
        <v>740</v>
      </c>
      <c r="P103" s="4"/>
    </row>
    <row r="104" spans="1:16" hidden="1" x14ac:dyDescent="0.25">
      <c r="A104" s="180"/>
      <c r="B104" s="116" t="s">
        <v>742</v>
      </c>
      <c r="C104" s="133">
        <v>971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88">
        <v>0</v>
      </c>
      <c r="N104" s="88">
        <v>0</v>
      </c>
      <c r="O104" s="77" t="s">
        <v>740</v>
      </c>
      <c r="P104" s="4"/>
    </row>
    <row r="105" spans="1:16" hidden="1" x14ac:dyDescent="0.25">
      <c r="A105" s="180"/>
      <c r="B105" s="118" t="s">
        <v>744</v>
      </c>
      <c r="C105" s="134">
        <v>972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80">
        <v>0</v>
      </c>
      <c r="N105" s="80">
        <v>0</v>
      </c>
      <c r="O105" s="77" t="s">
        <v>740</v>
      </c>
      <c r="P105" s="4"/>
    </row>
    <row r="106" spans="1:16" hidden="1" x14ac:dyDescent="0.25">
      <c r="A106" s="180"/>
      <c r="B106" s="118" t="s">
        <v>746</v>
      </c>
      <c r="C106" s="134">
        <v>973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80">
        <v>0</v>
      </c>
      <c r="N106" s="80">
        <v>0</v>
      </c>
      <c r="O106" s="77" t="s">
        <v>740</v>
      </c>
      <c r="P106" s="4"/>
    </row>
    <row r="107" spans="1:16" hidden="1" x14ac:dyDescent="0.25">
      <c r="A107" s="180"/>
      <c r="B107" s="118" t="s">
        <v>748</v>
      </c>
      <c r="C107" s="134">
        <v>974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80">
        <v>0</v>
      </c>
      <c r="N107" s="80">
        <v>0</v>
      </c>
      <c r="O107" s="77" t="s">
        <v>740</v>
      </c>
      <c r="P107" s="4"/>
    </row>
    <row r="108" spans="1:16" hidden="1" x14ac:dyDescent="0.25">
      <c r="A108" s="180"/>
      <c r="B108" s="118" t="s">
        <v>750</v>
      </c>
      <c r="C108" s="134">
        <v>975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80">
        <v>0</v>
      </c>
      <c r="N108" s="80">
        <v>0</v>
      </c>
      <c r="O108" s="77" t="s">
        <v>740</v>
      </c>
      <c r="P108" s="4"/>
    </row>
    <row r="109" spans="1:16" ht="22.5" hidden="1" x14ac:dyDescent="0.25">
      <c r="A109" s="180"/>
      <c r="B109" s="118" t="s">
        <v>752</v>
      </c>
      <c r="C109" s="134">
        <v>976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80">
        <v>0</v>
      </c>
      <c r="N109" s="80">
        <v>0</v>
      </c>
      <c r="O109" s="77" t="s">
        <v>740</v>
      </c>
      <c r="P109" s="4"/>
    </row>
    <row r="110" spans="1:16" ht="22.5" hidden="1" x14ac:dyDescent="0.25">
      <c r="A110" s="180"/>
      <c r="B110" s="118" t="s">
        <v>754</v>
      </c>
      <c r="C110" s="134">
        <v>977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80">
        <v>0</v>
      </c>
      <c r="N110" s="80">
        <v>0</v>
      </c>
      <c r="O110" s="77" t="s">
        <v>740</v>
      </c>
      <c r="P110" s="4"/>
    </row>
    <row r="111" spans="1:16" hidden="1" x14ac:dyDescent="0.25">
      <c r="A111" s="180"/>
      <c r="B111" s="118" t="s">
        <v>756</v>
      </c>
      <c r="C111" s="134">
        <v>978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80">
        <v>0</v>
      </c>
      <c r="N111" s="80">
        <v>0</v>
      </c>
      <c r="O111" s="77" t="s">
        <v>740</v>
      </c>
      <c r="P111" s="4"/>
    </row>
    <row r="112" spans="1:16" ht="33.75" hidden="1" x14ac:dyDescent="0.25">
      <c r="A112" s="180"/>
      <c r="B112" s="120" t="s">
        <v>758</v>
      </c>
      <c r="C112" s="135">
        <v>979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4">
        <v>0</v>
      </c>
      <c r="K112" s="94">
        <v>0</v>
      </c>
      <c r="L112" s="94">
        <v>0</v>
      </c>
      <c r="M112" s="95">
        <v>0</v>
      </c>
      <c r="N112" s="95">
        <v>0</v>
      </c>
      <c r="O112" s="77" t="s">
        <v>740</v>
      </c>
      <c r="P112" s="4"/>
    </row>
    <row r="113" spans="1:16" ht="12.95" hidden="1" customHeight="1" x14ac:dyDescent="0.25">
      <c r="A113" s="69"/>
      <c r="B113" s="69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4"/>
    </row>
    <row r="114" spans="1:16" ht="12.95" hidden="1" customHeight="1" x14ac:dyDescent="0.25">
      <c r="A114" s="100"/>
      <c r="B114" s="69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4"/>
    </row>
    <row r="115" spans="1:16" ht="12.95" hidden="1" customHeight="1" x14ac:dyDescent="0.25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4"/>
      <c r="O115" s="3"/>
      <c r="P115" s="4"/>
    </row>
    <row r="116" spans="1:16" ht="33.6" hidden="1" customHeight="1" x14ac:dyDescent="0.25">
      <c r="A116" s="175" t="s">
        <v>714</v>
      </c>
      <c r="B116" s="177" t="s">
        <v>353</v>
      </c>
      <c r="C116" s="177" t="s">
        <v>14</v>
      </c>
      <c r="D116" s="161" t="s">
        <v>715</v>
      </c>
      <c r="E116" s="162"/>
      <c r="F116" s="162"/>
      <c r="G116" s="162"/>
      <c r="H116" s="162"/>
      <c r="I116" s="162"/>
      <c r="J116" s="162"/>
      <c r="K116" s="162"/>
      <c r="L116" s="162"/>
      <c r="M116" s="162"/>
      <c r="N116" s="163" t="s">
        <v>716</v>
      </c>
      <c r="O116" s="108"/>
      <c r="P116" s="4"/>
    </row>
    <row r="117" spans="1:16" ht="85.7" hidden="1" customHeight="1" x14ac:dyDescent="0.25">
      <c r="A117" s="176"/>
      <c r="B117" s="178"/>
      <c r="C117" s="178"/>
      <c r="D117" s="73" t="s">
        <v>717</v>
      </c>
      <c r="E117" s="72" t="s">
        <v>718</v>
      </c>
      <c r="F117" s="72" t="s">
        <v>719</v>
      </c>
      <c r="G117" s="72" t="s">
        <v>720</v>
      </c>
      <c r="H117" s="72" t="s">
        <v>721</v>
      </c>
      <c r="I117" s="72" t="s">
        <v>722</v>
      </c>
      <c r="J117" s="72" t="s">
        <v>18</v>
      </c>
      <c r="K117" s="72" t="s">
        <v>723</v>
      </c>
      <c r="L117" s="72" t="s">
        <v>724</v>
      </c>
      <c r="M117" s="73" t="s">
        <v>725</v>
      </c>
      <c r="N117" s="164"/>
      <c r="O117" s="108"/>
      <c r="P117" s="4"/>
    </row>
    <row r="118" spans="1:16" ht="12.95" hidden="1" customHeight="1" x14ac:dyDescent="0.25">
      <c r="A118" s="176"/>
      <c r="B118" s="21" t="s">
        <v>20</v>
      </c>
      <c r="C118" s="109" t="s">
        <v>21</v>
      </c>
      <c r="D118" s="109" t="s">
        <v>22</v>
      </c>
      <c r="E118" s="109" t="s">
        <v>726</v>
      </c>
      <c r="F118" s="109" t="s">
        <v>727</v>
      </c>
      <c r="G118" s="109" t="s">
        <v>728</v>
      </c>
      <c r="H118" s="109" t="s">
        <v>729</v>
      </c>
      <c r="I118" s="109" t="s">
        <v>730</v>
      </c>
      <c r="J118" s="109" t="s">
        <v>731</v>
      </c>
      <c r="K118" s="109" t="s">
        <v>732</v>
      </c>
      <c r="L118" s="109" t="s">
        <v>733</v>
      </c>
      <c r="M118" s="109" t="s">
        <v>734</v>
      </c>
      <c r="N118" s="109" t="s">
        <v>735</v>
      </c>
      <c r="O118" s="108"/>
      <c r="P118" s="4"/>
    </row>
    <row r="119" spans="1:16" hidden="1" x14ac:dyDescent="0.25">
      <c r="A119" s="176"/>
      <c r="B119" s="110" t="s">
        <v>827</v>
      </c>
      <c r="C119" s="136">
        <v>980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76">
        <v>0</v>
      </c>
      <c r="N119" s="76">
        <v>0</v>
      </c>
      <c r="O119" s="77" t="s">
        <v>740</v>
      </c>
      <c r="P119" s="4"/>
    </row>
    <row r="120" spans="1:16" hidden="1" x14ac:dyDescent="0.25">
      <c r="A120" s="176"/>
      <c r="B120" s="113" t="s">
        <v>741</v>
      </c>
      <c r="C120" s="132"/>
      <c r="D120" s="83"/>
      <c r="E120" s="83"/>
      <c r="F120" s="83"/>
      <c r="G120" s="83"/>
      <c r="H120" s="83"/>
      <c r="I120" s="83"/>
      <c r="J120" s="83"/>
      <c r="K120" s="83"/>
      <c r="L120" s="83"/>
      <c r="M120" s="126"/>
      <c r="N120" s="126"/>
      <c r="O120" s="77" t="s">
        <v>740</v>
      </c>
      <c r="P120" s="4"/>
    </row>
    <row r="121" spans="1:16" hidden="1" x14ac:dyDescent="0.25">
      <c r="A121" s="176"/>
      <c r="B121" s="116" t="s">
        <v>742</v>
      </c>
      <c r="C121" s="133">
        <v>981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0</v>
      </c>
      <c r="L121" s="49">
        <v>0</v>
      </c>
      <c r="M121" s="88">
        <v>0</v>
      </c>
      <c r="N121" s="88">
        <v>0</v>
      </c>
      <c r="O121" s="77" t="s">
        <v>740</v>
      </c>
      <c r="P121" s="4"/>
    </row>
    <row r="122" spans="1:16" hidden="1" x14ac:dyDescent="0.25">
      <c r="A122" s="176"/>
      <c r="B122" s="118" t="s">
        <v>744</v>
      </c>
      <c r="C122" s="134">
        <v>982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80">
        <v>0</v>
      </c>
      <c r="N122" s="80">
        <v>0</v>
      </c>
      <c r="O122" s="77" t="s">
        <v>740</v>
      </c>
      <c r="P122" s="4"/>
    </row>
    <row r="123" spans="1:16" hidden="1" x14ac:dyDescent="0.25">
      <c r="A123" s="176"/>
      <c r="B123" s="118" t="s">
        <v>746</v>
      </c>
      <c r="C123" s="134">
        <v>983</v>
      </c>
      <c r="D123" s="29">
        <v>0</v>
      </c>
      <c r="E123" s="29">
        <v>0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80">
        <v>0</v>
      </c>
      <c r="N123" s="80">
        <v>0</v>
      </c>
      <c r="O123" s="77" t="s">
        <v>740</v>
      </c>
      <c r="P123" s="4"/>
    </row>
    <row r="124" spans="1:16" hidden="1" x14ac:dyDescent="0.25">
      <c r="A124" s="176"/>
      <c r="B124" s="118" t="s">
        <v>748</v>
      </c>
      <c r="C124" s="134">
        <v>984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80">
        <v>0</v>
      </c>
      <c r="N124" s="80">
        <v>0</v>
      </c>
      <c r="O124" s="77" t="s">
        <v>740</v>
      </c>
      <c r="P124" s="4"/>
    </row>
    <row r="125" spans="1:16" hidden="1" x14ac:dyDescent="0.25">
      <c r="A125" s="176"/>
      <c r="B125" s="118" t="s">
        <v>750</v>
      </c>
      <c r="C125" s="134">
        <v>985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80">
        <v>0</v>
      </c>
      <c r="N125" s="80">
        <v>0</v>
      </c>
      <c r="O125" s="77" t="s">
        <v>740</v>
      </c>
      <c r="P125" s="4"/>
    </row>
    <row r="126" spans="1:16" ht="22.5" hidden="1" x14ac:dyDescent="0.25">
      <c r="A126" s="176"/>
      <c r="B126" s="118" t="s">
        <v>752</v>
      </c>
      <c r="C126" s="134">
        <v>986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  <c r="I126" s="29">
        <v>0</v>
      </c>
      <c r="J126" s="29">
        <v>0</v>
      </c>
      <c r="K126" s="29">
        <v>0</v>
      </c>
      <c r="L126" s="29">
        <v>0</v>
      </c>
      <c r="M126" s="80">
        <v>0</v>
      </c>
      <c r="N126" s="80">
        <v>0</v>
      </c>
      <c r="O126" s="77" t="s">
        <v>740</v>
      </c>
      <c r="P126" s="4"/>
    </row>
    <row r="127" spans="1:16" ht="22.5" hidden="1" x14ac:dyDescent="0.25">
      <c r="A127" s="176"/>
      <c r="B127" s="118" t="s">
        <v>754</v>
      </c>
      <c r="C127" s="134">
        <v>987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80">
        <v>0</v>
      </c>
      <c r="N127" s="80">
        <v>0</v>
      </c>
      <c r="O127" s="77" t="s">
        <v>740</v>
      </c>
      <c r="P127" s="4"/>
    </row>
    <row r="128" spans="1:16" hidden="1" x14ac:dyDescent="0.25">
      <c r="A128" s="176"/>
      <c r="B128" s="118" t="s">
        <v>756</v>
      </c>
      <c r="C128" s="134">
        <v>988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80">
        <v>0</v>
      </c>
      <c r="N128" s="80">
        <v>0</v>
      </c>
      <c r="O128" s="77" t="s">
        <v>740</v>
      </c>
      <c r="P128" s="4"/>
    </row>
    <row r="129" spans="1:16" ht="33.75" hidden="1" x14ac:dyDescent="0.25">
      <c r="A129" s="176"/>
      <c r="B129" s="120" t="s">
        <v>758</v>
      </c>
      <c r="C129" s="132">
        <v>989</v>
      </c>
      <c r="D129" s="84">
        <v>0</v>
      </c>
      <c r="E129" s="84">
        <v>0</v>
      </c>
      <c r="F129" s="84">
        <v>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5">
        <v>0</v>
      </c>
      <c r="N129" s="85">
        <v>0</v>
      </c>
      <c r="O129" s="77" t="s">
        <v>740</v>
      </c>
      <c r="P129" s="4"/>
    </row>
    <row r="130" spans="1:16" ht="21" hidden="1" x14ac:dyDescent="0.25">
      <c r="A130" s="176"/>
      <c r="B130" s="130" t="s">
        <v>828</v>
      </c>
      <c r="C130" s="137" t="s">
        <v>829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80">
        <v>0</v>
      </c>
      <c r="N130" s="80">
        <v>0</v>
      </c>
      <c r="O130" s="77" t="s">
        <v>740</v>
      </c>
      <c r="P130" s="4"/>
    </row>
    <row r="131" spans="1:16" hidden="1" x14ac:dyDescent="0.25">
      <c r="A131" s="176"/>
      <c r="B131" s="113" t="s">
        <v>741</v>
      </c>
      <c r="C131" s="13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9"/>
      <c r="N131" s="129"/>
      <c r="O131" s="77" t="s">
        <v>740</v>
      </c>
      <c r="P131" s="4"/>
    </row>
    <row r="132" spans="1:16" hidden="1" x14ac:dyDescent="0.25">
      <c r="A132" s="176"/>
      <c r="B132" s="116" t="s">
        <v>742</v>
      </c>
      <c r="C132" s="139" t="s">
        <v>830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88">
        <v>0</v>
      </c>
      <c r="N132" s="88">
        <v>0</v>
      </c>
      <c r="O132" s="77" t="s">
        <v>740</v>
      </c>
      <c r="P132" s="4"/>
    </row>
    <row r="133" spans="1:16" hidden="1" x14ac:dyDescent="0.25">
      <c r="A133" s="176"/>
      <c r="B133" s="118" t="s">
        <v>744</v>
      </c>
      <c r="C133" s="140" t="s">
        <v>831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80">
        <v>0</v>
      </c>
      <c r="N133" s="80">
        <v>0</v>
      </c>
      <c r="O133" s="77" t="s">
        <v>740</v>
      </c>
      <c r="P133" s="4"/>
    </row>
    <row r="134" spans="1:16" hidden="1" x14ac:dyDescent="0.25">
      <c r="A134" s="176"/>
      <c r="B134" s="118" t="s">
        <v>746</v>
      </c>
      <c r="C134" s="140" t="s">
        <v>832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80">
        <v>0</v>
      </c>
      <c r="N134" s="80">
        <v>0</v>
      </c>
      <c r="O134" s="77" t="s">
        <v>740</v>
      </c>
      <c r="P134" s="4"/>
    </row>
    <row r="135" spans="1:16" hidden="1" x14ac:dyDescent="0.25">
      <c r="A135" s="176"/>
      <c r="B135" s="118" t="s">
        <v>748</v>
      </c>
      <c r="C135" s="140" t="s">
        <v>833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80">
        <v>0</v>
      </c>
      <c r="N135" s="80">
        <v>0</v>
      </c>
      <c r="O135" s="77" t="s">
        <v>740</v>
      </c>
      <c r="P135" s="4"/>
    </row>
    <row r="136" spans="1:16" hidden="1" x14ac:dyDescent="0.25">
      <c r="A136" s="176"/>
      <c r="B136" s="118" t="s">
        <v>750</v>
      </c>
      <c r="C136" s="140" t="s">
        <v>834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  <c r="I136" s="29">
        <v>0</v>
      </c>
      <c r="J136" s="29">
        <v>0</v>
      </c>
      <c r="K136" s="29">
        <v>0</v>
      </c>
      <c r="L136" s="29">
        <v>0</v>
      </c>
      <c r="M136" s="80">
        <v>0</v>
      </c>
      <c r="N136" s="80">
        <v>0</v>
      </c>
      <c r="O136" s="77" t="s">
        <v>740</v>
      </c>
      <c r="P136" s="4"/>
    </row>
    <row r="137" spans="1:16" ht="22.5" hidden="1" x14ac:dyDescent="0.25">
      <c r="A137" s="176"/>
      <c r="B137" s="118" t="s">
        <v>752</v>
      </c>
      <c r="C137" s="140" t="s">
        <v>835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80">
        <v>0</v>
      </c>
      <c r="N137" s="80">
        <v>0</v>
      </c>
      <c r="O137" s="77" t="s">
        <v>740</v>
      </c>
      <c r="P137" s="4"/>
    </row>
    <row r="138" spans="1:16" ht="22.5" hidden="1" x14ac:dyDescent="0.25">
      <c r="A138" s="176"/>
      <c r="B138" s="118" t="s">
        <v>754</v>
      </c>
      <c r="C138" s="140" t="s">
        <v>836</v>
      </c>
      <c r="D138" s="29">
        <v>0</v>
      </c>
      <c r="E138" s="29">
        <v>0</v>
      </c>
      <c r="F138" s="29">
        <v>0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80">
        <v>0</v>
      </c>
      <c r="N138" s="80">
        <v>0</v>
      </c>
      <c r="O138" s="77" t="s">
        <v>740</v>
      </c>
      <c r="P138" s="4"/>
    </row>
    <row r="139" spans="1:16" hidden="1" x14ac:dyDescent="0.25">
      <c r="A139" s="176"/>
      <c r="B139" s="118" t="s">
        <v>756</v>
      </c>
      <c r="C139" s="140" t="s">
        <v>837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80">
        <v>0</v>
      </c>
      <c r="N139" s="80">
        <v>0</v>
      </c>
      <c r="O139" s="77" t="s">
        <v>740</v>
      </c>
      <c r="P139" s="4"/>
    </row>
    <row r="140" spans="1:16" ht="33.75" hidden="1" x14ac:dyDescent="0.25">
      <c r="A140" s="176"/>
      <c r="B140" s="120" t="s">
        <v>758</v>
      </c>
      <c r="C140" s="141" t="s">
        <v>838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94">
        <v>0</v>
      </c>
      <c r="K140" s="94">
        <v>0</v>
      </c>
      <c r="L140" s="94">
        <v>0</v>
      </c>
      <c r="M140" s="95">
        <v>0</v>
      </c>
      <c r="N140" s="95">
        <v>0</v>
      </c>
      <c r="O140" s="77" t="s">
        <v>740</v>
      </c>
      <c r="P140" s="4"/>
    </row>
    <row r="141" spans="1:16" ht="12.95" hidden="1" customHeight="1" x14ac:dyDescent="0.25">
      <c r="A141" s="10"/>
      <c r="B141" s="10"/>
      <c r="C141" s="10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4"/>
    </row>
    <row r="142" spans="1:16" ht="12.95" hidden="1" customHeight="1" x14ac:dyDescent="0.25">
      <c r="A142" s="10"/>
      <c r="B142" s="10"/>
      <c r="C142" s="10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3"/>
      <c r="O142" s="3"/>
      <c r="P142" s="4"/>
    </row>
    <row r="143" spans="1:16" ht="15" hidden="1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" hidden="1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idden="1" x14ac:dyDescent="0.25">
      <c r="A145" s="10"/>
      <c r="B145" s="10" t="s">
        <v>839</v>
      </c>
      <c r="C145" s="169"/>
      <c r="D145" s="170"/>
      <c r="E145" s="4"/>
      <c r="F145" s="165" t="s">
        <v>840</v>
      </c>
      <c r="G145" s="166"/>
      <c r="H145" s="142"/>
      <c r="I145" s="17"/>
      <c r="J145" s="17"/>
      <c r="K145" s="17"/>
      <c r="L145" s="142"/>
      <c r="M145" s="142"/>
      <c r="N145" s="142"/>
      <c r="O145" s="142"/>
      <c r="P145" s="4"/>
    </row>
    <row r="146" spans="1:16" ht="15" hidden="1" customHeight="1" x14ac:dyDescent="0.25">
      <c r="A146" s="7"/>
      <c r="B146" s="3"/>
      <c r="C146" s="167" t="s">
        <v>841</v>
      </c>
      <c r="D146" s="168"/>
      <c r="E146" s="4"/>
      <c r="F146" s="159" t="s">
        <v>842</v>
      </c>
      <c r="G146" s="160"/>
      <c r="H146" s="7"/>
      <c r="I146" s="17"/>
      <c r="J146" s="17"/>
      <c r="K146" s="17"/>
      <c r="L146" s="7"/>
      <c r="M146" s="7"/>
      <c r="N146" s="20"/>
      <c r="O146" s="20"/>
      <c r="P146" s="4"/>
    </row>
    <row r="147" spans="1:16" ht="15" hidden="1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" hidden="1" customHeight="1" x14ac:dyDescent="0.25">
      <c r="A148" s="3"/>
      <c r="B148" s="10" t="s">
        <v>843</v>
      </c>
      <c r="C148" s="171"/>
      <c r="D148" s="172"/>
      <c r="E148" s="4"/>
      <c r="F148" s="165" t="s">
        <v>844</v>
      </c>
      <c r="G148" s="166"/>
      <c r="H148" s="7"/>
      <c r="I148" s="7"/>
      <c r="J148" s="7"/>
      <c r="K148" s="7"/>
      <c r="L148" s="7"/>
      <c r="M148" s="7"/>
      <c r="N148" s="7"/>
      <c r="O148" s="7"/>
      <c r="P148" s="4"/>
    </row>
    <row r="149" spans="1:16" ht="10.5" hidden="1" customHeight="1" x14ac:dyDescent="0.25">
      <c r="A149" s="10"/>
      <c r="B149" s="3"/>
      <c r="C149" s="167" t="s">
        <v>841</v>
      </c>
      <c r="D149" s="168"/>
      <c r="E149" s="4"/>
      <c r="F149" s="159" t="s">
        <v>842</v>
      </c>
      <c r="G149" s="160"/>
      <c r="H149" s="7"/>
      <c r="I149" s="7"/>
      <c r="J149" s="7"/>
      <c r="K149" s="7"/>
      <c r="L149" s="7"/>
      <c r="M149" s="7"/>
      <c r="N149" s="7"/>
      <c r="O149" s="7"/>
      <c r="P149" s="4"/>
    </row>
    <row r="150" spans="1:16" ht="15" hidden="1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" hidden="1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hidden="1" customHeight="1" x14ac:dyDescent="0.25">
      <c r="A152" s="3"/>
      <c r="B152" s="10" t="s">
        <v>845</v>
      </c>
      <c r="C152" s="7"/>
      <c r="D152" s="17"/>
      <c r="E152" s="1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4"/>
    </row>
    <row r="153" spans="1:16" ht="15" hidden="1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" hidden="1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idden="1" x14ac:dyDescent="0.25">
      <c r="A155" s="143" t="s">
        <v>740</v>
      </c>
      <c r="B155" s="143"/>
      <c r="C155" s="143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3"/>
      <c r="O155" s="3"/>
      <c r="P155" s="4"/>
    </row>
    <row r="156" spans="1:16" hidden="1" x14ac:dyDescent="0.25">
      <c r="A156" s="173" t="s">
        <v>740</v>
      </c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08"/>
      <c r="O156" s="3"/>
      <c r="P156" s="4"/>
    </row>
    <row r="157" spans="1:16" hidden="1" x14ac:dyDescent="0.25">
      <c r="A157" s="145" t="s">
        <v>740</v>
      </c>
      <c r="B157" s="145"/>
      <c r="C157" s="145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3"/>
      <c r="O157" s="3"/>
      <c r="P157" s="4"/>
    </row>
  </sheetData>
  <mergeCells count="34">
    <mergeCell ref="A3:A28"/>
    <mergeCell ref="A32:A56"/>
    <mergeCell ref="B32:B33"/>
    <mergeCell ref="C32:C33"/>
    <mergeCell ref="D3:M3"/>
    <mergeCell ref="N3:N4"/>
    <mergeCell ref="B3:B4"/>
    <mergeCell ref="C3:C4"/>
    <mergeCell ref="D32:M32"/>
    <mergeCell ref="N32:N33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A156:M156"/>
    <mergeCell ref="A116:A140"/>
    <mergeCell ref="B116:B117"/>
    <mergeCell ref="C116:C117"/>
    <mergeCell ref="D88:M88"/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996360&lt;/DocLink&gt;&#10;  &lt;DocName&gt;0503317G_20220101_%N&lt;/DocName&gt;&#10;  &lt;VariantName&gt;0503317G_2022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547CA3-BACE-4ECC-AA37-3E45B3D019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2022-05-13T12:24:53Z</cp:lastPrinted>
  <dcterms:created xsi:type="dcterms:W3CDTF">2022-05-13T12:19:50Z</dcterms:created>
  <dcterms:modified xsi:type="dcterms:W3CDTF">2022-05-13T12:55:56Z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