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 activeTab="3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Доходы!$15:$17</definedName>
    <definedName name="_xlnm.Print_Titles" localSheetId="1">Расходы!$1:$6</definedName>
    <definedName name="_xlnm.Print_Titles" localSheetId="2">Источники!$1:$6</definedName>
  </definedNames>
  <calcPr iterate="1"/>
</workbook>
</file>

<file path=xl/calcChain.xml><?xml version="1.0" encoding="utf-8"?>
<calcChain xmlns="http://schemas.openxmlformats.org/spreadsheetml/2006/main">
  <c i="4" r="F25"/>
  <c r="F24"/>
  <c r="F23"/>
  <c r="F22"/>
  <c r="F21"/>
  <c r="F19"/>
  <c r="F18"/>
  <c r="F17"/>
  <c r="F16"/>
  <c r="F15"/>
  <c i="3" r="F212"/>
  <c r="F211"/>
  <c r="F210"/>
  <c r="F209"/>
  <c r="F208"/>
  <c r="F207"/>
  <c r="F206"/>
  <c r="F205"/>
  <c r="F204"/>
  <c r="F203"/>
  <c r="F196"/>
  <c r="F195"/>
  <c r="F194"/>
  <c r="F193"/>
  <c r="F192"/>
  <c r="F191"/>
  <c r="F190"/>
  <c r="F189"/>
  <c r="F184"/>
  <c r="F183"/>
  <c r="F182"/>
  <c r="F181"/>
  <c r="F180"/>
  <c r="F178"/>
  <c r="F177"/>
  <c r="F176"/>
  <c r="F172"/>
  <c r="F171"/>
  <c r="F161"/>
  <c r="F160"/>
  <c r="F159"/>
  <c r="F158"/>
  <c r="F148"/>
  <c r="F147"/>
  <c r="F146"/>
  <c r="F145"/>
  <c r="F143"/>
  <c r="F142"/>
  <c r="F141"/>
  <c r="F138"/>
  <c r="F137"/>
  <c r="F136"/>
  <c r="F135"/>
  <c r="F134"/>
  <c r="F133"/>
  <c r="F106"/>
  <c r="F105"/>
  <c r="F100"/>
  <c r="F99"/>
  <c r="F98"/>
  <c r="F97"/>
  <c r="F85"/>
  <c r="F80"/>
  <c r="F79"/>
  <c r="F78"/>
  <c r="F77"/>
  <c r="F73"/>
  <c r="F72"/>
  <c r="F71"/>
  <c r="F70"/>
  <c r="F69"/>
  <c r="F68"/>
  <c r="F58"/>
  <c r="F57"/>
  <c r="F56"/>
  <c r="F55"/>
  <c r="F54"/>
  <c r="F53"/>
  <c r="F52"/>
  <c r="F51"/>
  <c r="F50"/>
  <c r="F49"/>
  <c r="F48"/>
  <c r="F46"/>
  <c r="F45"/>
  <c r="F44"/>
  <c r="F43"/>
  <c r="F39"/>
  <c r="F38"/>
  <c r="F37"/>
  <c r="F36"/>
  <c r="F35"/>
  <c r="F30"/>
  <c r="F27"/>
  <c r="F26"/>
  <c r="F24"/>
  <c r="F23"/>
  <c r="F22"/>
  <c r="F18"/>
  <c r="F17"/>
  <c r="F16"/>
  <c r="F15"/>
  <c r="F13"/>
  <c r="F12"/>
  <c r="F11"/>
  <c r="F10"/>
  <c r="F9"/>
  <c r="F7"/>
  <c i="2" r="F165"/>
  <c r="F164"/>
  <c r="F159"/>
  <c r="F158"/>
  <c r="F156"/>
  <c r="F155"/>
  <c r="F154"/>
  <c r="F128"/>
  <c r="F127"/>
  <c r="F125"/>
  <c r="F124"/>
  <c r="F123"/>
  <c r="F122"/>
  <c r="F121"/>
  <c r="F114"/>
  <c r="F113"/>
  <c r="F110"/>
  <c r="F109"/>
  <c r="F108"/>
  <c r="F107"/>
  <c r="F106"/>
  <c r="F105"/>
  <c r="F98"/>
  <c r="F97"/>
  <c r="F96"/>
  <c r="F95"/>
  <c r="F94"/>
  <c r="F93"/>
  <c r="F92"/>
  <c r="F88"/>
  <c r="F83"/>
  <c r="F82"/>
  <c r="F80"/>
  <c r="F79"/>
  <c r="F78"/>
  <c r="F73"/>
  <c r="F72"/>
  <c r="F69"/>
  <c r="F68"/>
  <c r="F67"/>
  <c r="F64"/>
  <c r="F63"/>
  <c r="F62"/>
  <c r="F61"/>
  <c r="F60"/>
  <c r="F59"/>
  <c r="F58"/>
  <c r="F49"/>
  <c r="F48"/>
  <c r="F47"/>
  <c r="F46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8"/>
</calcChain>
</file>

<file path=xl/sharedStrings.xml><?xml version="1.0" encoding="utf-8"?>
<sst xmlns="http://schemas.openxmlformats.org/spreadsheetml/2006/main">
  <si>
    <t xml:space="preserve"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</si>
  <si>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0503317</t>
  </si>
  <si>
    <t xml:space="preserve">на  1 марта 2022 г.</t>
  </si>
  <si>
    <t xml:space="preserve">Наименование финансового органа </t>
  </si>
  <si>
    <t>Теньгушевский муниципальный район</t>
  </si>
  <si>
    <t xml:space="preserve">Наименование бюджета </t>
  </si>
  <si>
    <t>Бюджет муниципального района</t>
  </si>
  <si>
    <t>89651000</t>
  </si>
  <si>
    <t>Периодичность: месячная, квартальная, годовая</t>
  </si>
  <si>
    <t xml:space="preserve">Единица измерения:  руб.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</si>
  <si>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</si>
  <si>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</si>
  <si>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</si>
  <si>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</si>
  <si>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</si>
  <si>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Утверждено</t>
  </si>
  <si>
    <t>Исполнено</t>
  </si>
  <si>
    <t>бюджеты муниципальных районов</t>
  </si>
  <si>
    <t>% исполнения</t>
  </si>
  <si>
    <t>1</t>
  </si>
  <si>
    <t>2</t>
  </si>
  <si>
    <t>3</t>
  </si>
  <si>
    <t>14</t>
  </si>
  <si>
    <t>28</t>
  </si>
  <si>
    <t>31</t>
  </si>
  <si>
    <t>Доходы бюджета - всего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</si>
  <si>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</si>
  <si>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</si>
  <si>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</si>
  <si>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</si>
  <si>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</si>
  <si>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</si>
  <si>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</si>
  <si>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</si>
  <si>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</si>
  <si>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</si>
  <si>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</si>
  <si>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</si>
  <si>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</si>
  <si>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</si>
  <si>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</si>
  <si>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</si>
  <si>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000 1010208001 0000 110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</si>
  <si>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</si>
  <si>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</si>
  <si>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</si>
  <si>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</si>
  <si>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</si>
  <si>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</si>
  <si>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</si>
  <si>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</si>
  <si>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</si>
  <si>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</si>
  <si>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</si>
  <si>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</si>
  <si>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</si>
  <si>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</si>
  <si>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</si>
  <si>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</si>
  <si>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</si>
  <si>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</si>
  <si>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</si>
  <si>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</si>
  <si>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</si>
  <si>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</si>
  <si>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</si>
  <si>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</si>
  <si>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</si>
  <si>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</si>
  <si>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</si>
  <si>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</si>
  <si>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</si>
  <si>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</si>
  <si>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</si>
  <si>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</si>
  <si>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</si>
  <si>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>-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</si>
  <si>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</si>
  <si>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</si>
  <si>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</si>
  <si>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</si>
  <si>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</si>
  <si>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</si>
  <si>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</si>
  <si>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</si>
  <si>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</si>
  <si>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</si>
  <si>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</si>
  <si>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</si>
  <si>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</si>
  <si>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</si>
  <si>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</si>
  <si>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</si>
  <si>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</si>
  <si>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</si>
  <si>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</si>
  <si>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</si>
  <si>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</si>
  <si>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</si>
  <si>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</si>
  <si>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</si>
  <si>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</si>
  <si>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</si>
  <si>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</si>
  <si>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</si>
  <si>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</si>
  <si>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</si>
  <si>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</si>
  <si>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</si>
  <si>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</si>
  <si>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</si>
  <si>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</si>
  <si>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</si>
  <si>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</si>
  <si>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</si>
  <si>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</si>
  <si>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</si>
  <si>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Проценты, полученные от предоставления бюджетных кредитов внутри страны</t>
  </si>
  <si>
    <t xml:space="preserve"> 000 1110300000 0000 120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</si>
  <si>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</si>
  <si>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000 1110305005 0000 120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</si>
  <si>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</si>
  <si>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</si>
  <si>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</si>
  <si>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</si>
  <si>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</si>
  <si>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</si>
  <si>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</si>
  <si>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</si>
  <si>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</si>
  <si>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</si>
  <si>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</si>
  <si>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</si>
  <si>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</si>
  <si>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</si>
  <si>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</si>
  <si>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</si>
  <si>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</si>
  <si>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</si>
  <si>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</si>
  <si>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</si>
  <si>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</si>
  <si>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</si>
  <si>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</si>
  <si>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</si>
  <si>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</si>
  <si>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</si>
  <si>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</si>
  <si>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</si>
  <si>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</si>
  <si>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</si>
  <si>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</si>
  <si>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</si>
  <si>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</si>
  <si>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</si>
  <si>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</si>
  <si>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</si>
  <si>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</si>
  <si>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</si>
  <si>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</si>
  <si>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</si>
  <si>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</si>
  <si>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</si>
  <si>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</si>
  <si>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</si>
  <si>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</si>
  <si>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</si>
  <si>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</si>
  <si>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</si>
  <si>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</si>
  <si>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</si>
  <si>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</si>
  <si>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</si>
  <si>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</si>
  <si>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</si>
  <si>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</si>
  <si>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</si>
  <si>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</si>
  <si>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</si>
  <si>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</si>
  <si>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</si>
  <si>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</si>
  <si>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</si>
  <si>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</si>
  <si>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</si>
  <si>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</si>
  <si>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</si>
  <si>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</si>
  <si>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</si>
  <si>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</si>
  <si>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</si>
  <si>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</si>
  <si>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</si>
  <si>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</si>
  <si>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</si>
  <si>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</si>
  <si>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</si>
  <si>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</si>
  <si>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</si>
  <si>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</si>
  <si>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</si>
  <si>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</si>
  <si>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</si>
  <si>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</si>
  <si>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</si>
  <si>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</si>
  <si>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</si>
  <si>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</si>
  <si>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</si>
  <si>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</si>
  <si>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</si>
  <si>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</si>
  <si>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</si>
  <si>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</si>
  <si>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</si>
  <si>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</si>
  <si>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</si>
  <si>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</si>
  <si>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</si>
  <si>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</si>
  <si>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000 1161003010 0000 140</t>
  </si>
  <si>
    <t xml:space="preserve">  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</si>
  <si>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000 1161003210 0000 140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</si>
  <si>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</si>
  <si>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</si>
  <si>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</si>
  <si>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</si>
  <si>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</si>
  <si>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</si>
  <si>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</si>
  <si>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</si>
  <si>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</si>
  <si>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</si>
  <si>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</si>
  <si>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</si>
  <si>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</si>
  <si>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</si>
  <si>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</si>
  <si>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</si>
  <si>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</si>
  <si>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</si>
  <si>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</si>
  <si>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</si>
  <si>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</si>
  <si>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</si>
  <si>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</si>
  <si>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</si>
  <si>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</si>
  <si>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</si>
  <si>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</si>
  <si>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000 2022029900 0000 150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</si>
  <si>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</si>
  <si>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000 2022029905 0000 150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</si>
  <si>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</si>
  <si>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</si>
  <si>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</si>
  <si>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000 2022030205 0000 150</t>
  </si>
  <si>
    <t xml:space="preserve">  Субсидии бюджетам на реализацию мероприятий по стимулированию программ развития жилищного строительства субъектов Российской Федерации</t>
  </si>
  <si>
    <t xml:space="preserve"> 000 2022502100 0000 150</t>
  </si>
  <si>
    <t xml:space="preserve">  Субсидии бюджетам муниципальных районов на реализацию мероприятий по стимулированию программ развития жилищного строительства субъектов Российской Федерации</t>
  </si>
  <si>
    <t xml:space="preserve"> 000 2022502105 0000 150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</si>
  <si>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</si>
  <si>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</si>
  <si>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</si>
  <si>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</si>
  <si>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</si>
  <si>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</si>
  <si>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</si>
  <si>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</si>
  <si>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развитие сети учреждений культурно-досугового типа</t>
  </si>
  <si>
    <t xml:space="preserve"> 000 2022551300 0000 150</t>
  </si>
  <si>
    <t xml:space="preserve">  Субсидии бюджетам муниципальных районов на развитие сети учреждений культурно-досугового типа</t>
  </si>
  <si>
    <t xml:space="preserve"> 000 2022551305 0000 150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</si>
  <si>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</si>
  <si>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</si>
  <si>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</si>
  <si>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</si>
  <si>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</si>
  <si>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</si>
  <si>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</si>
  <si>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</si>
  <si>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 xml:space="preserve">  Субсидии бюджетам на обеспечение комплексного развития сельских территорий</t>
  </si>
  <si>
    <t xml:space="preserve"> 000 2022557600 0000 150</t>
  </si>
  <si>
    <t xml:space="preserve">  Субсидии бюджетам сельских поселений на обеспечение комплексного развития сельских территорий</t>
  </si>
  <si>
    <t xml:space="preserve"> 000 2022557610 0000 150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</si>
  <si>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</si>
  <si>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000 2022757600 0000 150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</si>
  <si>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</si>
  <si>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</si>
  <si>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</si>
  <si>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</si>
  <si>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</si>
  <si>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</si>
  <si>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</si>
  <si>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</si>
  <si>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</si>
  <si>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</si>
  <si>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</si>
  <si>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</si>
  <si>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</si>
  <si>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</si>
  <si>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</si>
  <si>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</si>
  <si>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</si>
  <si>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</si>
  <si>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</si>
  <si>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</si>
  <si>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</si>
  <si>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</si>
  <si>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</si>
  <si>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</si>
  <si>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</si>
  <si>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</si>
  <si>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</si>
  <si>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</si>
  <si>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</si>
  <si>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</si>
  <si>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</si>
  <si>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</si>
  <si>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</si>
  <si>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</si>
  <si>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</si>
  <si>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</si>
  <si>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</si>
  <si>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</si>
  <si>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</si>
  <si>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</si>
  <si>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</si>
  <si>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</si>
  <si>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</si>
  <si>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</si>
  <si>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</si>
  <si>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</si>
  <si>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</si>
  <si>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</si>
  <si>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</si>
  <si>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</si>
  <si>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</si>
  <si>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</si>
  <si>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</si>
  <si>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</si>
  <si>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</si>
  <si>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</si>
  <si>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                                                          2. Расходы бюджета</t>
  </si>
  <si>
    <t>Наименование показателя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</si>
  <si>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</si>
  <si>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</si>
  <si>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</si>
  <si>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</si>
  <si>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</si>
  <si>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</si>
  <si>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</si>
  <si>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</si>
  <si>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</si>
  <si>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</si>
  <si>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</si>
  <si>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</si>
  <si>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</si>
  <si>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</si>
  <si>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</si>
  <si>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</si>
  <si>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</si>
  <si>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</si>
  <si>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</si>
  <si>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</si>
  <si>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</si>
  <si>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</si>
  <si>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 
Иные выплаты государственных (муниципальных) органов привлекаемым лицам
</t>
  </si>
  <si>
    <t xml:space="preserve"> 000 0104 0000000000 123</t>
  </si>
  <si>
    <t xml:space="preserve"> 000 0104 0000000000 129</t>
  </si>
  <si>
    <t xml:space="preserve">  
Закупка товаров, работ и услуг для обеспечения государственных (муниципальных) нужд
</t>
  </si>
  <si>
    <t xml:space="preserve"> 000 0104 0000000000 200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</si>
  <si>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</si>
  <si>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000 0104 0000000000 240</t>
  </si>
  <si>
    <t xml:space="preserve">  
Прочая закупка товаров, работ и услуг
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</si>
  <si>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</si>
  <si>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</si>
  <si>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</si>
  <si>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</si>
  <si>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</si>
  <si>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</si>
  <si>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</si>
  <si>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</si>
  <si>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</si>
  <si>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</si>
  <si>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</si>
  <si>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</si>
  <si>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</si>
  <si>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</si>
  <si>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</si>
  <si>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</si>
  <si>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</si>
  <si>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</si>
  <si>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</si>
  <si>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</si>
  <si>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</si>
  <si>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</si>
  <si>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</si>
  <si>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</si>
  <si>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</si>
  <si>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</si>
  <si>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</si>
  <si>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</si>
  <si>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</si>
  <si>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</si>
  <si>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</si>
  <si>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</si>
  <si>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</si>
  <si>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</si>
  <si>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</si>
  <si>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</si>
  <si>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</si>
  <si>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</si>
  <si>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</si>
  <si>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</si>
  <si>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</si>
  <si>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</si>
  <si>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000 0113 0000000000 600</t>
  </si>
  <si>
    <t xml:space="preserve">  
Субсидии бюджетным учреждениям
</t>
  </si>
  <si>
    <t xml:space="preserve"> 000 0113 0000000000 610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</si>
  <si>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</si>
  <si>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000 0113 0000000000 611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</si>
  <si>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</si>
  <si>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</si>
  <si>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</si>
  <si>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</si>
  <si>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</si>
  <si>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</si>
  <si>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</si>
  <si>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</si>
  <si>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</si>
  <si>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</si>
  <si>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</si>
  <si>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</si>
  <si>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</si>
  <si>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</si>
  <si>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</si>
  <si>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</si>
  <si>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</si>
  <si>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</si>
  <si>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</si>
  <si>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</si>
  <si>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</si>
  <si>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</si>
  <si>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</si>
  <si>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</si>
  <si>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</si>
  <si>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</si>
  <si>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</si>
  <si>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</si>
  <si>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000 0304 0000000000 244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</si>
  <si>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</si>
  <si>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</si>
  <si>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</si>
  <si>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</si>
  <si>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</si>
  <si>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</si>
  <si>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</si>
  <si>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</si>
  <si>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</si>
  <si>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</si>
  <si>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</si>
  <si>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</si>
  <si>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</si>
  <si>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</si>
  <si>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</si>
  <si>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</si>
  <si>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Социальное обеспечение и иные выплаты населению
</t>
  </si>
  <si>
    <t xml:space="preserve"> 000 0405 0000000000 300</t>
  </si>
  <si>
    <t xml:space="preserve">  
Публичные нормативные выплаты гражданам несоциального характера
</t>
  </si>
  <si>
    <t xml:space="preserve"> 000 0405 0000000000 330</t>
  </si>
  <si>
    <t xml:space="preserve">  
Иные выплаты населению
</t>
  </si>
  <si>
    <t xml:space="preserve"> 000 0405 0000000000 360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</si>
  <si>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</si>
  <si>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</si>
  <si>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</si>
  <si>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</si>
  <si>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</si>
  <si>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</si>
  <si>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</si>
  <si>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</si>
  <si>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</si>
  <si>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</si>
  <si>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000 0409 0000000000 243</t>
  </si>
  <si>
    <t xml:space="preserve"> 000 0409 0000000000 244</t>
  </si>
  <si>
    <t xml:space="preserve">  
Капитальные вложения в объекты государственной (муниципальной) собственности
</t>
  </si>
  <si>
    <t xml:space="preserve"> 000 0409 0000000000 400</t>
  </si>
  <si>
    <t xml:space="preserve">  
Бюджетные инвестиции
</t>
  </si>
  <si>
    <t xml:space="preserve"> 000 0409 0000000000 410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</si>
  <si>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</si>
  <si>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000 0409 0000000000 414</t>
  </si>
  <si>
    <t xml:space="preserve">  
Межбюджетные трансферты
</t>
  </si>
  <si>
    <t xml:space="preserve"> 000 0409 0000000000 500</t>
  </si>
  <si>
    <t xml:space="preserve">  
Иные межбюджетные трансферты
</t>
  </si>
  <si>
    <t xml:space="preserve"> 000 0409 0000000000 540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</si>
  <si>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</si>
  <si>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</si>
  <si>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</si>
  <si>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</si>
  <si>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</si>
  <si>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</si>
  <si>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</si>
  <si>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</si>
  <si>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000 0501 0000000000 400</t>
  </si>
  <si>
    <t xml:space="preserve"> 000 0501 0000000000 410</t>
  </si>
  <si>
    <t xml:space="preserve"> 000 0501 0000000000 414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</si>
  <si>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</si>
  <si>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</si>
  <si>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</si>
  <si>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</si>
  <si>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</si>
  <si>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</si>
  <si>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</si>
  <si>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</si>
  <si>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</si>
  <si>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</si>
  <si>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</si>
  <si>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</si>
  <si>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</si>
  <si>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000 0503 0000000000 500</t>
  </si>
  <si>
    <t xml:space="preserve"> 000 0503 0000000000 540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</si>
  <si>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</si>
  <si>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</si>
  <si>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000 0505 0000000000 400</t>
  </si>
  <si>
    <t xml:space="preserve"> 000 0505 0000000000 410</t>
  </si>
  <si>
    <t xml:space="preserve"> 000 0505 0000000000 414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</si>
  <si>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</si>
  <si>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</si>
  <si>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</si>
  <si>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</si>
  <si>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</si>
  <si>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</si>
  <si>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</si>
  <si>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 
Общее образование
</t>
  </si>
  <si>
    <t xml:space="preserve"> 000 0702 0000000000 000</t>
  </si>
  <si>
    <t xml:space="preserve"> 000 0702 0000000000 300</t>
  </si>
  <si>
    <t xml:space="preserve">  
Премии и гранты
</t>
  </si>
  <si>
    <t xml:space="preserve"> 000 0702 0000000000 350</t>
  </si>
  <si>
    <t xml:space="preserve"> 000 0702 0000000000 600</t>
  </si>
  <si>
    <t xml:space="preserve"> 000 0702 0000000000 610</t>
  </si>
  <si>
    <t xml:space="preserve"> 000 0702 0000000000 611</t>
  </si>
  <si>
    <t xml:space="preserve">  
Субсидии бюджетным учреждениям на иные цели
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</si>
  <si>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</si>
  <si>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</si>
  <si>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</si>
  <si>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</si>
  <si>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</si>
  <si>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</si>
  <si>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</si>
  <si>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000 0703 0000000000 630</t>
  </si>
  <si>
    <t xml:space="preserve">  
Субсидии (гранты в форме субсидий), не подлежащие казначейскому сопровождению
</t>
  </si>
  <si>
    <t xml:space="preserve"> 000 0703 0000000000 633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</si>
  <si>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</si>
  <si>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</si>
  <si>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</si>
  <si>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</si>
  <si>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</si>
  <si>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</si>
  <si>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</si>
  <si>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000 0707 0000000000 612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</si>
  <si>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</si>
  <si>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</si>
  <si>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</si>
  <si>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</si>
  <si>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</si>
  <si>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</si>
  <si>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</si>
  <si>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</si>
  <si>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</si>
  <si>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</si>
  <si>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 xml:space="preserve"> 000 0709 0000000000 350</t>
  </si>
  <si>
    <t xml:space="preserve"> 000 0709 0000000000 800</t>
  </si>
  <si>
    <t xml:space="preserve"> 000 0709 0000000000 850</t>
  </si>
  <si>
    <t xml:space="preserve"> 000 0709 0000000000 853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</si>
  <si>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</si>
  <si>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</si>
  <si>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</si>
  <si>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</si>
  <si>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000 0801 0000000000 400</t>
  </si>
  <si>
    <t xml:space="preserve">  
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
</t>
  </si>
  <si>
    <t xml:space="preserve"> 000 0801 0000000000 460</t>
  </si>
  <si>
    <t xml:space="preserve">  
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
</t>
  </si>
  <si>
    <t xml:space="preserve"> 000 0801 0000000000 464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</si>
  <si>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</si>
  <si>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</si>
  <si>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</si>
  <si>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</si>
  <si>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</si>
  <si>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</si>
  <si>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000 0804 0000000000 600</t>
  </si>
  <si>
    <t xml:space="preserve"> 000 0804 0000000000 610</t>
  </si>
  <si>
    <t xml:space="preserve"> 000 0804 0000000000 611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</si>
  <si>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</si>
  <si>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</si>
  <si>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</si>
  <si>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</si>
  <si>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</si>
  <si>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</si>
  <si>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</si>
  <si>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</si>
  <si>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</si>
  <si>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</si>
  <si>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</si>
  <si>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000 1003 0000000000 600</t>
  </si>
  <si>
    <t xml:space="preserve"> 000 1003 0000000000 610</t>
  </si>
  <si>
    <t xml:space="preserve"> 000 1003 0000000000 612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</si>
  <si>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</si>
  <si>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</si>
  <si>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</si>
  <si>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</si>
  <si>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</si>
  <si>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</si>
  <si>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 
Социальные выплаты гражданам, кроме публичных нормативных социальных выплат
</t>
  </si>
  <si>
    <t xml:space="preserve"> 000 1004 0000000000 320</t>
  </si>
  <si>
    <t xml:space="preserve">  
Приобретение товаров, работ, услуг в пользу граждан в целях их социального обеспечения
</t>
  </si>
  <si>
    <t xml:space="preserve"> 000 1004 0000000000 323</t>
  </si>
  <si>
    <t xml:space="preserve">  
Другие вопросы в области социальной политики
</t>
  </si>
  <si>
    <t xml:space="preserve"> 000 1006 0000000000 000</t>
  </si>
  <si>
    <t xml:space="preserve"> 000 1006 0000000000 600</t>
  </si>
  <si>
    <t xml:space="preserve"> 000 1006 0000000000 630</t>
  </si>
  <si>
    <t xml:space="preserve"> 000 1006 0000000000 633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</si>
  <si>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</si>
  <si>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</si>
  <si>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</si>
  <si>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</si>
  <si>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</si>
  <si>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</si>
  <si>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</si>
  <si>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</si>
  <si>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</si>
  <si>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</si>
  <si>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</si>
  <si>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</si>
  <si>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000 1202 0000000000 630</t>
  </si>
  <si>
    <t xml:space="preserve"> 000 1202 0000000000 633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</si>
  <si>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</si>
  <si>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</si>
  <si>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</si>
  <si>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</si>
  <si>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</si>
  <si>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</si>
  <si>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</si>
  <si>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</si>
  <si>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</si>
  <si>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</si>
  <si>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</si>
  <si>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</si>
  <si>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</si>
  <si>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</si>
  <si>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</si>
  <si>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 
Дотации на выравнивание бюджетной обеспеченности
</t>
  </si>
  <si>
    <t xml:space="preserve"> 000 1401 0000000000 511</t>
  </si>
  <si>
    <t xml:space="preserve">  
Прочие межбюджетные трансферты общего характера
</t>
  </si>
  <si>
    <t xml:space="preserve"> 000 1403 0000000000 000</t>
  </si>
  <si>
    <t xml:space="preserve"> 000 1403 0000000000 500</t>
  </si>
  <si>
    <t xml:space="preserve">  
Субсидии
</t>
  </si>
  <si>
    <t xml:space="preserve"> 000 1403 0000000000 520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</si>
  <si>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</si>
  <si>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000 1403 0000000000 521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</si>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</sst>
</file>

<file path=xl/styles.xml><?xml version="1.0" encoding="utf-8"?>
<styleSheet xmlns="http://schemas.openxmlformats.org/spreadsheetml/2006/main">
  <numFmts count="1">
    <numFmt numFmtId="164" formatCode="dd\.mm\.yyyy"/>
  </numFmts>
  <fonts count="13">
    <font>
      <sz val="11"/>
      <name val="Calibri"/>
      <family val="2"/>
      <scheme val="minor"/>
    </font>
    <font>
      <b/>
      <sz val="12"/>
      <color rgb="FF000000"/>
      <name val="Arial"/>
    </font>
    <font>
      <sz val="11"/>
      <color rgb="FF000000"/>
      <name val="Calibri"/>
      <scheme val="minor"/>
    </font>
    <font>
      <sz val="8"/>
      <color rgb="FF000000"/>
      <name val="Arial"/>
    </font>
    <font>
      <sz val="6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9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0">
    <border/>
    <border>
      <left>
        <color rgb="FF000000"/>
      </left>
      <right>
        <color rgb="FF000000"/>
      </right>
      <top>
        <color rgb="FF000000"/>
      </top>
      <bottom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>
        <color rgb="FF000000"/>
      </bottom>
    </border>
    <border>
      <left>
        <color rgb="FF000000"/>
      </left>
      <right>
        <color rgb="FF000000"/>
      </right>
      <top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>
        <color rgb="FF000000"/>
      </top>
      <bottom style="thin">
        <color rgb="FF000000"/>
      </bottom>
    </border>
    <border>
      <left>
        <color rgb="FF000000"/>
      </left>
      <right>
        <color rgb="FF000000"/>
      </right>
      <top style="thin">
        <color rgb="FF000000"/>
      </top>
      <bottom style="thin">
        <color rgb="FF000000"/>
      </bottom>
    </border>
    <border>
      <left>
        <color rgb="FF000000"/>
      </left>
      <right>
        <color rgb="FF000000"/>
      </right>
      <top style="thin">
        <color rgb="FF000000"/>
      </top>
      <bottom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>
        <color rgb="FF000000"/>
      </left>
      <right>
        <color rgb="FF000000"/>
      </right>
      <top style="medium">
        <color rgb="FF000000"/>
      </top>
      <bottom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>
        <color rgb="FF000000"/>
      </left>
      <right style="medium">
        <color rgb="FF000000"/>
      </right>
      <top style="hair">
        <color rgb="FF000000"/>
      </top>
      <bottom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        <color rgb="FF000000"/>
      </left>
      <right style="medium">
        <color rgb="FF000000"/>
      </right>
      <top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>
        <color rgb="FF000000"/>
      </top>
      <bottom style="thin">
        <color rgb="FF000000"/>
      </bottom>
    </border>
    <border>
      <left>
        <color rgb="FF000000"/>
      </left>
      <right>
        <color rgb="FF000000"/>
      </right>
      <top style="medium">
        <color rgb="FF000000"/>
      </top>
      <bottom style="medium">
        <color rgb="FF000000"/>
      </bottom>
    </border>
    <border>
      <left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>
        <color rgb="FF000000"/>
      </top>
      <bottom style="thin">
        <color rgb="FF000000"/>
      </bottom>
    </border>
    <border>
      <left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>
        <color rgb="FF000000"/>
      </right>
      <top>
        <color rgb="FF000000"/>
      </top>
      <bottom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>
        <color rgb="FF000000"/>
      </bottom>
    </border>
    <border>
      <left style="thin">
        <color rgb="FF000000"/>
      </left>
      <right style="medium">
        <color rgb="FF000000"/>
      </right>
      <top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>
        <color rgb="FF000000"/>
      </right>
      <top>
        <color rgb="FF000000"/>
      </top>
      <bottom>
        <color rgb="FF000000"/>
      </bottom>
    </border>
    <border>
      <left style="thin">
        <color rgb="FF000000"/>
      </left>
      <right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>
        <color rgb="FF000000"/>
      </right>
      <top style="hair">
        <color rgb="FF000000"/>
      </top>
      <bottom>
        <color rgb="FF000000"/>
      </bottom>
    </border>
    <border>
      <left style="thin">
        <color rgb="FF000000"/>
      </left>
      <right>
        <color rgb="FF000000"/>
      </right>
      <top style="thin">
        <color rgb="FF000000"/>
      </top>
      <bottom>
        <color rgb="FF000000"/>
      </bottom>
    </border>
    <border>
      <left style="thin">
        <color rgb="FF000000"/>
      </left>
      <right>
        <color rgb="FF000000"/>
      </right>
      <top>
        <color rgb="FF000000"/>
      </top>
      <bottom style="hair">
        <color rgb="FF000000"/>
      </bottom>
    </border>
    <border>
      <left style="thin">
        <color rgb="FF000000"/>
      </left>
      <right>
        <color rgb="FF000000"/>
      </right>
      <top>
        <color rgb="FF000000"/>
      </top>
      <bottom style="thin">
        <color rgb="FF000000"/>
      </bottom>
    </border>
    <border>
      <left style="thin">
        <color rgb="FF000000"/>
      </left>
      <right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>
        <color rgb="FF000000"/>
      </top>
      <bottom style="medium">
        <color rgb="FF000000"/>
      </bottom>
    </border>
    <border>
      <left style="thin">
        <color rgb="FF000000"/>
      </left>
      <right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>
        <color rgb="FF000000"/>
      </top>
      <bottom>
        <color rgb="FF000000"/>
      </bottom>
    </border>
    <border>
      <left style="thin">
        <color rgb="FF000000"/>
      </left>
      <right style="thin">
        <color rgb="FF000000"/>
      </right>
      <top>
        <color rgb="FF000000"/>
      </top>
      <bottom>
        <color rgb="FF000000"/>
      </bottom>
    </border>
    <border>
      <left style="thin">
        <color rgb="FF000000"/>
      </left>
      <right style="medium">
        <color rgb="FF000000"/>
      </right>
      <top>
        <color rgb="FF000000"/>
      </top>
      <bottom>
        <color rgb="FF000000"/>
      </bottom>
    </border>
    <border>
      <left>
        <color rgb="FF000000"/>
      </left>
      <right style="thin">
        <color rgb="FF000000"/>
      </right>
      <top>
        <color rgb="FF000000"/>
      </top>
      <bottom>
        <color rgb="FF000000"/>
      </bottom>
    </border>
    <border>
      <left>
        <color rgb="FF000000"/>
      </left>
      <right style="medium">
        <color rgb="FF000000"/>
      </right>
      <top>
        <color rgb="FF000000"/>
      </top>
      <bottom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>
        <color rgb="FF000000"/>
      </bottom>
    </border>
    <border>
      <left style="medium">
        <color rgb="FF000000"/>
      </left>
      <right style="medium">
        <color rgb="FF000000"/>
      </right>
      <top>
        <color rgb="FF000000"/>
      </top>
      <bottom style="hair">
        <color rgb="FF000000"/>
      </bottom>
    </border>
  </borders>
  <cellStyleXfs count="186">
    <xf numFmtId="0" fontId="0" fillId="0" borderId="0"/>
    <xf numFmtId="0" fontId="1" fillId="0" borderId="1">
      <alignment horizontal="center" wrapText="1"/>
    </xf>
    <xf numFmtId="0" fontId="2" fillId="0" borderId="1"/>
    <xf numFmtId="0" fontId="3" fillId="0" borderId="1">
      <alignment horizontal="left"/>
    </xf>
    <xf numFmtId="0" fontId="4" fillId="0" borderId="1">
      <alignment horizontal="center" vertical="top"/>
    </xf>
    <xf numFmtId="49" fontId="5" fillId="0" borderId="2">
      <alignment horizontal="center"/>
    </xf>
    <xf numFmtId="0" fontId="5" fillId="0" borderId="1"/>
    <xf numFmtId="0" fontId="3" fillId="0" borderId="1"/>
    <xf numFmtId="0" fontId="3" fillId="0" borderId="1">
      <alignment horizontal="center"/>
    </xf>
    <xf numFmtId="164" fontId="3" fillId="0" borderId="3">
      <alignment horizontal="center"/>
    </xf>
    <xf numFmtId="0" fontId="3" fillId="0" borderId="4">
      <alignment horizontal="center"/>
    </xf>
    <xf numFmtId="0" fontId="3" fillId="0" borderId="5">
      <alignment wrapText="1"/>
    </xf>
    <xf numFmtId="49" fontId="3" fillId="0" borderId="6">
      <alignment horizontal="center"/>
    </xf>
    <xf numFmtId="0" fontId="3" fillId="0" borderId="7">
      <alignment wrapText="1"/>
    </xf>
    <xf numFmtId="49" fontId="3" fillId="0" borderId="3">
      <alignment horizontal="center"/>
    </xf>
    <xf numFmtId="0" fontId="3" fillId="0" borderId="8">
      <alignment horizontal="left"/>
    </xf>
    <xf numFmtId="49" fontId="3" fillId="0" borderId="8"/>
    <xf numFmtId="0" fontId="3" fillId="0" borderId="3">
      <alignment horizontal="center"/>
    </xf>
    <xf numFmtId="49" fontId="3" fillId="0" borderId="1"/>
    <xf numFmtId="49" fontId="3" fillId="0" borderId="9">
      <alignment horizontal="center"/>
    </xf>
    <xf numFmtId="0" fontId="2" fillId="0" borderId="10"/>
    <xf numFmtId="0" fontId="6" fillId="0" borderId="1"/>
    <xf numFmtId="0" fontId="3" fillId="0" borderId="1">
      <alignment horizontal="right"/>
    </xf>
    <xf numFmtId="49" fontId="3" fillId="0" borderId="11">
      <alignment horizontal="center" vertical="center" wrapText="1"/>
    </xf>
    <xf numFmtId="49" fontId="3" fillId="0" borderId="12">
      <alignment horizontal="center" vertical="center" wrapText="1"/>
    </xf>
    <xf numFmtId="49" fontId="3" fillId="0" borderId="13">
      <alignment horizontal="center" vertical="center" wrapText="1"/>
    </xf>
    <xf numFmtId="0" fontId="3" fillId="0" borderId="14">
      <alignment horizontal="left" wrapText="1"/>
    </xf>
    <xf numFmtId="49" fontId="3" fillId="0" borderId="15">
      <alignment horizontal="center" wrapText="1"/>
    </xf>
    <xf numFmtId="49" fontId="3" fillId="0" borderId="16">
      <alignment horizontal="center"/>
    </xf>
    <xf numFmtId="4" fontId="3" fillId="0" borderId="11">
      <alignment horizontal="right"/>
    </xf>
    <xf numFmtId="4" fontId="3" fillId="0" borderId="17">
      <alignment horizontal="right"/>
    </xf>
    <xf numFmtId="0" fontId="3" fillId="0" borderId="18">
      <alignment horizontal="left" wrapText="1" indent="1"/>
    </xf>
    <xf numFmtId="49" fontId="3" fillId="0" borderId="19">
      <alignment horizontal="center" wrapText="1"/>
    </xf>
    <xf numFmtId="49" fontId="3" fillId="0" borderId="20">
      <alignment horizontal="center"/>
    </xf>
    <xf numFmtId="0" fontId="3" fillId="0" borderId="17">
      <alignment horizontal="left" wrapText="1" indent="2"/>
    </xf>
    <xf numFmtId="49" fontId="3" fillId="0" borderId="21">
      <alignment horizontal="center"/>
    </xf>
    <xf numFmtId="49" fontId="3" fillId="0" borderId="11">
      <alignment horizontal="center"/>
    </xf>
    <xf numFmtId="0" fontId="3" fillId="0" borderId="10"/>
    <xf numFmtId="0" fontId="3" fillId="2" borderId="1"/>
    <xf numFmtId="0" fontId="3" fillId="0" borderId="1">
      <alignment horizontal="left" wrapText="1"/>
    </xf>
    <xf numFmtId="49" fontId="3" fillId="0" borderId="1">
      <alignment horizontal="center" wrapText="1"/>
    </xf>
    <xf numFmtId="49" fontId="3" fillId="0" borderId="1">
      <alignment horizontal="center"/>
    </xf>
    <xf numFmtId="0" fontId="3" fillId="0" borderId="5">
      <alignment horizontal="left"/>
    </xf>
    <xf numFmtId="49" fontId="3" fillId="0" borderId="5"/>
    <xf numFmtId="0" fontId="3" fillId="0" borderId="22">
      <alignment horizontal="left" wrapText="1"/>
    </xf>
    <xf numFmtId="49" fontId="3" fillId="0" borderId="16">
      <alignment horizontal="center" wrapText="1"/>
    </xf>
    <xf numFmtId="4" fontId="3" fillId="0" borderId="12">
      <alignment horizontal="right"/>
    </xf>
    <xf numFmtId="4" fontId="3" fillId="0" borderId="23">
      <alignment horizontal="right"/>
    </xf>
    <xf numFmtId="49" fontId="3" fillId="0" borderId="21">
      <alignment horizontal="center" wrapText="1"/>
    </xf>
    <xf numFmtId="0" fontId="3" fillId="0" borderId="7"/>
    <xf numFmtId="0" fontId="3" fillId="0" borderId="24"/>
    <xf numFmtId="0" fontId="6" fillId="0" borderId="25">
      <alignment horizontal="left" wrapText="1"/>
    </xf>
    <xf numFmtId="0" fontId="3" fillId="0" borderId="26">
      <alignment horizontal="center" wrapText="1"/>
    </xf>
    <xf numFmtId="49" fontId="3" fillId="0" borderId="27">
      <alignment horizontal="center" wrapText="1"/>
    </xf>
    <xf numFmtId="4" fontId="3" fillId="0" borderId="16">
      <alignment horizontal="right"/>
    </xf>
    <xf numFmtId="0" fontId="5" fillId="0" borderId="10"/>
    <xf numFmtId="0" fontId="3" fillId="0" borderId="1">
      <alignment horizontal="center" wrapText="1"/>
    </xf>
    <xf numFmtId="0" fontId="6" fillId="0" borderId="1">
      <alignment horizontal="center"/>
    </xf>
    <xf numFmtId="0" fontId="6" fillId="0" borderId="5"/>
    <xf numFmtId="49" fontId="3" fillId="0" borderId="5">
      <alignment horizontal="left"/>
    </xf>
    <xf numFmtId="0" fontId="3" fillId="0" borderId="5"/>
    <xf numFmtId="0" fontId="3" fillId="0" borderId="18">
      <alignment horizontal="left" wrapText="1"/>
    </xf>
    <xf numFmtId="0" fontId="5" fillId="0" borderId="20"/>
    <xf numFmtId="0" fontId="3" fillId="0" borderId="22">
      <alignment horizontal="left" wrapText="1" indent="1"/>
    </xf>
    <xf numFmtId="49" fontId="3" fillId="0" borderId="28">
      <alignment horizontal="center" wrapText="1"/>
    </xf>
    <xf numFmtId="49" fontId="3" fillId="0" borderId="12">
      <alignment horizontal="center"/>
    </xf>
    <xf numFmtId="0" fontId="3" fillId="0" borderId="18">
      <alignment horizontal="left" wrapText="1" indent="2"/>
    </xf>
    <xf numFmtId="49" fontId="3" fillId="0" borderId="28">
      <alignment horizontal="center"/>
    </xf>
    <xf numFmtId="0" fontId="5" fillId="0" borderId="8"/>
    <xf numFmtId="0" fontId="5" fillId="0" borderId="5"/>
    <xf numFmtId="0" fontId="6" fillId="0" borderId="29">
      <alignment horizontal="center" vertical="center" textRotation="90" wrapText="1"/>
    </xf>
    <xf numFmtId="0" fontId="3" fillId="0" borderId="11">
      <alignment horizontal="center" vertical="top" wrapText="1"/>
    </xf>
    <xf numFmtId="0" fontId="3" fillId="0" borderId="20">
      <alignment horizontal="center" vertical="top"/>
    </xf>
    <xf numFmtId="0" fontId="3" fillId="0" borderId="11">
      <alignment horizontal="center" vertical="top"/>
    </xf>
    <xf numFmtId="49" fontId="3" fillId="0" borderId="11">
      <alignment horizontal="center" vertical="top" wrapText="1"/>
    </xf>
    <xf numFmtId="0" fontId="6" fillId="0" borderId="30"/>
    <xf numFmtId="49" fontId="6" fillId="0" borderId="15">
      <alignment horizontal="center"/>
    </xf>
    <xf numFmtId="4" fontId="3" fillId="0" borderId="31">
      <alignment horizontal="right"/>
    </xf>
    <xf numFmtId="0" fontId="2" fillId="0" borderId="32"/>
    <xf numFmtId="49" fontId="7" fillId="0" borderId="33">
      <alignment horizontal="left" vertical="center" wrapText="1"/>
    </xf>
    <xf numFmtId="49" fontId="6" fillId="0" borderId="21">
      <alignment horizontal="center" vertical="center" wrapText="1"/>
    </xf>
    <xf numFmtId="49" fontId="3" fillId="0" borderId="34">
      <alignment horizontal="left" vertical="center" wrapText="1" indent="2"/>
    </xf>
    <xf numFmtId="49" fontId="3" fillId="0" borderId="19">
      <alignment horizontal="center" vertical="center" wrapText="1"/>
    </xf>
    <xf numFmtId="0" fontId="3" fillId="0" borderId="20"/>
    <xf numFmtId="4" fontId="3" fillId="0" borderId="20">
      <alignment horizontal="right"/>
    </xf>
    <xf numFmtId="4" fontId="3" fillId="0" borderId="35">
      <alignment horizontal="right"/>
    </xf>
    <xf numFmtId="49" fontId="3" fillId="0" borderId="36">
      <alignment horizontal="left" vertical="center" wrapText="1" indent="3"/>
    </xf>
    <xf numFmtId="49" fontId="3" fillId="0" borderId="28">
      <alignment horizontal="center" vertical="center" wrapText="1"/>
    </xf>
    <xf numFmtId="49" fontId="3" fillId="0" borderId="33">
      <alignment horizontal="left" vertical="center" wrapText="1" indent="3"/>
    </xf>
    <xf numFmtId="49" fontId="3" fillId="0" borderId="21">
      <alignment horizontal="center" vertical="center" wrapText="1"/>
    </xf>
    <xf numFmtId="49" fontId="3" fillId="0" borderId="37">
      <alignment horizontal="left" vertical="center" wrapText="1" indent="3"/>
    </xf>
    <xf numFmtId="0" fontId="7" fillId="0" borderId="30">
      <alignment horizontal="left" vertical="center" wrapText="1"/>
    </xf>
    <xf numFmtId="49" fontId="3" fillId="0" borderId="38">
      <alignment horizontal="center" vertical="center" wrapText="1"/>
    </xf>
    <xf numFmtId="4" fontId="3" fillId="0" borderId="13">
      <alignment horizontal="right"/>
    </xf>
    <xf numFmtId="4" fontId="3" fillId="0" borderId="39">
      <alignment horizontal="right"/>
    </xf>
    <xf numFmtId="0" fontId="6" fillId="0" borderId="8">
      <alignment horizontal="center" vertical="center" textRotation="90" wrapText="1"/>
    </xf>
    <xf numFmtId="49" fontId="3" fillId="0" borderId="8">
      <alignment horizontal="left" vertical="center" wrapText="1" indent="3"/>
    </xf>
    <xf numFmtId="49" fontId="3" fillId="0" borderId="10">
      <alignment horizontal="center" vertical="center" wrapText="1"/>
    </xf>
    <xf numFmtId="4" fontId="3" fillId="0" borderId="10">
      <alignment horizontal="right"/>
    </xf>
    <xf numFmtId="0" fontId="3" fillId="0" borderId="1">
      <alignment vertical="center"/>
    </xf>
    <xf numFmtId="49" fontId="3" fillId="0" borderId="1">
      <alignment horizontal="left" vertical="center" wrapText="1" indent="3"/>
    </xf>
    <xf numFmtId="49" fontId="3" fillId="0" borderId="1">
      <alignment horizontal="center" vertical="center" wrapText="1"/>
    </xf>
    <xf numFmtId="4" fontId="3" fillId="0" borderId="1">
      <alignment horizontal="right" shrinkToFit="1"/>
    </xf>
    <xf numFmtId="0" fontId="6" fillId="0" borderId="5">
      <alignment horizontal="center" vertical="center" textRotation="90" wrapText="1"/>
    </xf>
    <xf numFmtId="49" fontId="3" fillId="0" borderId="5">
      <alignment horizontal="left" vertical="center" wrapText="1" indent="3"/>
    </xf>
    <xf numFmtId="49" fontId="3" fillId="0" borderId="5">
      <alignment horizontal="center" vertical="center" wrapText="1"/>
    </xf>
    <xf numFmtId="4" fontId="3" fillId="0" borderId="5">
      <alignment horizontal="right"/>
    </xf>
    <xf numFmtId="0" fontId="5" fillId="0" borderId="40"/>
    <xf numFmtId="49" fontId="3" fillId="0" borderId="20">
      <alignment horizontal="center" vertical="center" wrapText="1"/>
    </xf>
    <xf numFmtId="0" fontId="7" fillId="0" borderId="41">
      <alignment horizontal="left" vertical="center" wrapText="1"/>
    </xf>
    <xf numFmtId="49" fontId="6" fillId="0" borderId="15">
      <alignment horizontal="center" vertical="center" wrapText="1"/>
    </xf>
    <xf numFmtId="4" fontId="3" fillId="0" borderId="42">
      <alignment horizontal="right"/>
    </xf>
    <xf numFmtId="49" fontId="3" fillId="0" borderId="43">
      <alignment horizontal="left" vertical="center" wrapText="1" indent="2"/>
    </xf>
    <xf numFmtId="0" fontId="3" fillId="0" borderId="44"/>
    <xf numFmtId="0" fontId="3" fillId="0" borderId="17"/>
    <xf numFmtId="49" fontId="3" fillId="0" borderId="45">
      <alignment horizontal="left" vertical="center" wrapText="1" indent="3"/>
    </xf>
    <xf numFmtId="4" fontId="3" fillId="0" borderId="46">
      <alignment horizontal="right"/>
    </xf>
    <xf numFmtId="49" fontId="3" fillId="0" borderId="47">
      <alignment horizontal="left" vertical="center" wrapText="1" indent="3"/>
    </xf>
    <xf numFmtId="4" fontId="3" fillId="0" borderId="48">
      <alignment horizontal="right"/>
    </xf>
    <xf numFmtId="49" fontId="3" fillId="0" borderId="49">
      <alignment horizontal="left" vertical="center" wrapText="1" indent="3"/>
    </xf>
    <xf numFmtId="49" fontId="3" fillId="0" borderId="50">
      <alignment horizontal="center" vertical="center" wrapText="1"/>
    </xf>
    <xf numFmtId="4" fontId="3" fillId="0" borderId="51">
      <alignment horizontal="right"/>
    </xf>
    <xf numFmtId="0" fontId="6" fillId="0" borderId="8">
      <alignment horizontal="center" vertical="center" textRotation="90"/>
    </xf>
    <xf numFmtId="4" fontId="3" fillId="0" borderId="1">
      <alignment horizontal="right"/>
    </xf>
    <xf numFmtId="0" fontId="6" fillId="0" borderId="5">
      <alignment horizontal="center" vertical="center" textRotation="90"/>
    </xf>
    <xf numFmtId="0" fontId="6" fillId="0" borderId="29">
      <alignment horizontal="center" vertical="center" textRotation="90"/>
    </xf>
    <xf numFmtId="0" fontId="3" fillId="0" borderId="35"/>
    <xf numFmtId="49" fontId="3" fillId="0" borderId="52">
      <alignment horizontal="center" vertical="center" wrapText="1"/>
    </xf>
    <xf numFmtId="0" fontId="3" fillId="0" borderId="53"/>
    <xf numFmtId="0" fontId="3" fillId="0" borderId="54"/>
    <xf numFmtId="0" fontId="6" fillId="0" borderId="11">
      <alignment horizontal="center" vertical="center" textRotation="90"/>
    </xf>
    <xf numFmtId="49" fontId="7" fillId="0" borderId="41">
      <alignment horizontal="left" vertical="center" wrapText="1"/>
    </xf>
    <xf numFmtId="0" fontId="6" fillId="0" borderId="28">
      <alignment horizontal="center" vertical="center"/>
    </xf>
    <xf numFmtId="0" fontId="3" fillId="0" borderId="19">
      <alignment horizontal="center" vertical="center"/>
    </xf>
    <xf numFmtId="0" fontId="3" fillId="0" borderId="28">
      <alignment horizontal="center" vertical="center"/>
    </xf>
    <xf numFmtId="0" fontId="3" fillId="0" borderId="21">
      <alignment horizontal="center" vertical="center"/>
    </xf>
    <xf numFmtId="0" fontId="3" fillId="0" borderId="38">
      <alignment horizontal="center" vertical="center"/>
    </xf>
    <xf numFmtId="0" fontId="6" fillId="0" borderId="15">
      <alignment horizontal="center" vertical="center"/>
    </xf>
    <xf numFmtId="49" fontId="6" fillId="0" borderId="21">
      <alignment horizontal="center" vertical="center"/>
    </xf>
    <xf numFmtId="49" fontId="3" fillId="0" borderId="52">
      <alignment horizontal="center" vertical="center"/>
    </xf>
    <xf numFmtId="49" fontId="3" fillId="0" borderId="28">
      <alignment horizontal="center" vertical="center"/>
    </xf>
    <xf numFmtId="49" fontId="3" fillId="0" borderId="21">
      <alignment horizontal="center" vertical="center"/>
    </xf>
    <xf numFmtId="49" fontId="3" fillId="0" borderId="38">
      <alignment horizontal="center" vertical="center"/>
    </xf>
    <xf numFmtId="49" fontId="3" fillId="0" borderId="5">
      <alignment horizontal="center" wrapText="1"/>
    </xf>
    <xf numFmtId="0" fontId="3" fillId="0" borderId="5">
      <alignment horizontal="center"/>
    </xf>
    <xf numFmtId="49" fontId="3" fillId="0" borderId="1">
      <alignment horizontal="left"/>
    </xf>
    <xf numFmtId="0" fontId="3" fillId="0" borderId="8">
      <alignment horizontal="center"/>
    </xf>
    <xf numFmtId="49" fontId="3" fillId="0" borderId="8">
      <alignment horizontal="center"/>
    </xf>
    <xf numFmtId="0" fontId="8" fillId="0" borderId="5">
      <alignment wrapText="1"/>
    </xf>
    <xf numFmtId="0" fontId="9" fillId="0" borderId="5"/>
    <xf numFmtId="0" fontId="8" fillId="0" borderId="11">
      <alignment wrapText="1"/>
    </xf>
    <xf numFmtId="0" fontId="8" fillId="0" borderId="8">
      <alignment wrapText="1"/>
    </xf>
    <xf numFmtId="0" fontId="9" fillId="0" borderId="8"/>
    <xf numFmtId="0" fontId="10" fillId="0" borderId="5"/>
    <xf numFmtId="0" fontId="10" fillId="0" borderId="1"/>
    <xf numFmtId="0" fontId="1" fillId="0" borderId="1">
      <alignment horizontal="left" wrapText="1"/>
    </xf>
    <xf numFmtId="0" fontId="11" fillId="0" borderId="1"/>
    <xf numFmtId="0" fontId="10" fillId="0" borderId="55"/>
    <xf numFmtId="0" fontId="3" fillId="0" borderId="13">
      <alignment horizontal="center"/>
    </xf>
    <xf numFmtId="49" fontId="12" fillId="0" borderId="56">
      <alignment horizontal="right"/>
    </xf>
    <xf numFmtId="0" fontId="5" fillId="0" borderId="32"/>
    <xf numFmtId="49" fontId="5" fillId="0" borderId="1"/>
    <xf numFmtId="49" fontId="3" fillId="0" borderId="1">
      <alignment horizontal="right"/>
    </xf>
    <xf numFmtId="0" fontId="3" fillId="0" borderId="56">
      <alignment horizontal="right"/>
    </xf>
    <xf numFmtId="49" fontId="3" fillId="0" borderId="29">
      <alignment horizontal="center" vertical="center" wrapText="1"/>
    </xf>
    <xf numFmtId="0" fontId="3" fillId="0" borderId="57">
      <alignment horizontal="left" wrapText="1"/>
    </xf>
    <xf numFmtId="0" fontId="3" fillId="0" borderId="58">
      <alignment horizontal="left" wrapText="1" indent="1"/>
    </xf>
    <xf numFmtId="49" fontId="3" fillId="0" borderId="44">
      <alignment horizontal="center"/>
    </xf>
    <xf numFmtId="49" fontId="3" fillId="0" borderId="40">
      <alignment horizontal="center"/>
    </xf>
    <xf numFmtId="0" fontId="3" fillId="0" borderId="25">
      <alignment horizontal="left" wrapText="1" indent="2"/>
    </xf>
    <xf numFmtId="0" fontId="3" fillId="2" borderId="10"/>
    <xf numFmtId="0" fontId="3" fillId="0" borderId="59">
      <alignment horizontal="left" wrapText="1"/>
    </xf>
    <xf numFmtId="49" fontId="3" fillId="0" borderId="17">
      <alignment horizontal="center"/>
    </xf>
    <xf numFmtId="0" fontId="6" fillId="0" borderId="3">
      <alignment horizontal="left" wrapText="1"/>
    </xf>
    <xf numFmtId="49" fontId="3" fillId="0" borderId="35">
      <alignment horizontal="center"/>
    </xf>
    <xf numFmtId="0" fontId="3" fillId="0" borderId="58">
      <alignment horizontal="left" wrapText="1"/>
    </xf>
    <xf numFmtId="0" fontId="5" fillId="0" borderId="35"/>
    <xf numFmtId="0" fontId="3" fillId="0" borderId="59">
      <alignment horizontal="left" wrapText="1" indent="1"/>
    </xf>
    <xf numFmtId="0" fontId="3" fillId="0" borderId="58">
      <alignment horizontal="left" wrapText="1" indent="2"/>
    </xf>
    <xf numFmtId="0" fontId="0" fillId="0" borderId="0"/>
    <xf numFmtId="0" fontId="0" fillId="0" borderId="0"/>
    <xf numFmtId="0" fontId="0" fillId="0" borderId="0"/>
    <xf numFmtId="0" fontId="2" fillId="0" borderId="1"/>
    <xf numFmtId="0" fontId="2" fillId="0" borderId="1"/>
    <xf numFmtId="0" fontId="5" fillId="3" borderId="1"/>
    <xf numFmtId="0" fontId="2" fillId="0" borderId="1"/>
  </cellStyleXfs>
  <cellXfs count="171">
    <xf numFmtId="0" fontId="0" fillId="0" borderId="0" xfId="0"/>
    <xf numFmtId="0" fontId="0" fillId="0" borderId="0" xfId="0" applyProtection="1">
      <protection locked="0"/>
    </xf>
    <xf numFmtId="0" fontId="1" fillId="0" borderId="0" xfId="1" applyNumberFormat="1" applyBorder="1" applyAlignment="1" applyProtection="1">
      <alignment horizontal="center" vertical="center" wrapText="1"/>
    </xf>
    <xf numFmtId="0" fontId="2" fillId="0" borderId="1" xfId="2" applyNumberFormat="1" applyProtection="1"/>
    <xf numFmtId="0" fontId="3" fillId="0" borderId="1" xfId="3" applyNumberFormat="1" applyProtection="1">
      <alignment horizontal="left"/>
    </xf>
    <xf numFmtId="0" fontId="4" fillId="0" borderId="1" xfId="4" applyNumberFormat="1" applyProtection="1">
      <alignment horizontal="center" vertical="top"/>
    </xf>
    <xf numFmtId="49" fontId="5" fillId="0" borderId="2" xfId="5" applyNumberFormat="1" applyProtection="1">
      <alignment horizontal="center"/>
    </xf>
    <xf numFmtId="0" fontId="5" fillId="0" borderId="1" xfId="6" applyNumberFormat="1" applyProtection="1"/>
    <xf numFmtId="0" fontId="3" fillId="0" borderId="1" xfId="7" applyNumberFormat="1" applyProtection="1"/>
    <xf numFmtId="0" fontId="3" fillId="0" borderId="1" xfId="8" applyNumberFormat="1" applyProtection="1">
      <alignment horizontal="center"/>
    </xf>
    <xf numFmtId="164" fontId="3" fillId="0" borderId="3" xfId="9" applyNumberFormat="1" applyProtection="1">
      <alignment horizontal="center"/>
    </xf>
    <xf numFmtId="0" fontId="3" fillId="0" borderId="4" xfId="10" applyNumberFormat="1" applyProtection="1">
      <alignment horizontal="center"/>
    </xf>
    <xf numFmtId="0" fontId="3" fillId="0" borderId="5" xfId="11" applyNumberFormat="1" applyProtection="1">
      <alignment wrapText="1"/>
    </xf>
    <xf numFmtId="0" fontId="3" fillId="0" borderId="5" xfId="11">
      <alignment wrapText="1"/>
    </xf>
    <xf numFmtId="49" fontId="3" fillId="0" borderId="6" xfId="12" applyNumberFormat="1" applyProtection="1">
      <alignment horizontal="center"/>
    </xf>
    <xf numFmtId="0" fontId="3" fillId="0" borderId="7" xfId="13" applyNumberFormat="1" applyProtection="1">
      <alignment wrapText="1"/>
    </xf>
    <xf numFmtId="0" fontId="3" fillId="0" borderId="7" xfId="13">
      <alignment wrapText="1"/>
    </xf>
    <xf numFmtId="49" fontId="3" fillId="0" borderId="3" xfId="14" applyNumberFormat="1" applyProtection="1">
      <alignment horizontal="center"/>
    </xf>
    <xf numFmtId="0" fontId="3" fillId="0" borderId="8" xfId="15" applyNumberFormat="1" applyProtection="1">
      <alignment horizontal="left"/>
    </xf>
    <xf numFmtId="49" fontId="3" fillId="0" borderId="8" xfId="16" applyNumberFormat="1" applyProtection="1"/>
    <xf numFmtId="0" fontId="3" fillId="0" borderId="3" xfId="17" applyNumberFormat="1" applyProtection="1">
      <alignment horizontal="center"/>
    </xf>
    <xf numFmtId="49" fontId="3" fillId="0" borderId="1" xfId="18" applyNumberFormat="1" applyProtection="1"/>
    <xf numFmtId="49" fontId="3" fillId="0" borderId="9" xfId="19" applyNumberFormat="1" applyProtection="1">
      <alignment horizontal="center"/>
    </xf>
    <xf numFmtId="0" fontId="2" fillId="0" borderId="10" xfId="20" applyNumberFormat="1" applyProtection="1"/>
    <xf numFmtId="0" fontId="6" fillId="0" borderId="1" xfId="21" applyNumberFormat="1" applyProtection="1"/>
    <xf numFmtId="0" fontId="3" fillId="0" borderId="1" xfId="22">
      <alignment horizontal="right"/>
    </xf>
    <xf numFmtId="49" fontId="3" fillId="0" borderId="11" xfId="23" applyNumberFormat="1" applyProtection="1">
      <alignment horizontal="center" vertical="center" wrapText="1"/>
    </xf>
    <xf numFmtId="49" fontId="3" fillId="0" borderId="11" xfId="23">
      <alignment horizontal="center" vertical="center" wrapText="1"/>
    </xf>
    <xf numFmtId="49" fontId="3" fillId="0" borderId="12" xfId="24" applyNumberFormat="1" applyProtection="1">
      <alignment horizontal="center" vertical="center" wrapText="1"/>
    </xf>
    <xf numFmtId="49" fontId="3" fillId="0" borderId="13" xfId="25" applyNumberFormat="1" applyProtection="1">
      <alignment horizontal="center" vertical="center" wrapText="1"/>
    </xf>
    <xf numFmtId="0" fontId="3" fillId="0" borderId="14" xfId="26" applyNumberFormat="1" applyProtection="1">
      <alignment horizontal="left" wrapText="1"/>
    </xf>
    <xf numFmtId="49" fontId="3" fillId="0" borderId="15" xfId="27" applyNumberFormat="1" applyProtection="1">
      <alignment horizontal="center" wrapText="1"/>
    </xf>
    <xf numFmtId="49" fontId="3" fillId="0" borderId="16" xfId="28" applyNumberFormat="1" applyProtection="1">
      <alignment horizontal="center"/>
    </xf>
    <xf numFmtId="4" fontId="3" fillId="0" borderId="11" xfId="29" applyNumberFormat="1" applyProtection="1">
      <alignment horizontal="right"/>
    </xf>
    <xf numFmtId="4" fontId="3" fillId="0" borderId="17" xfId="30" applyNumberFormat="1" applyProtection="1">
      <alignment horizontal="right"/>
    </xf>
    <xf numFmtId="0" fontId="3" fillId="0" borderId="18" xfId="31" applyNumberFormat="1" applyProtection="1">
      <alignment horizontal="left" wrapText="1" indent="1"/>
    </xf>
    <xf numFmtId="49" fontId="3" fillId="0" borderId="19" xfId="32" applyNumberFormat="1" applyProtection="1">
      <alignment horizontal="center" wrapText="1"/>
    </xf>
    <xf numFmtId="49" fontId="3" fillId="0" borderId="20" xfId="33" applyNumberFormat="1" applyProtection="1">
      <alignment horizontal="center"/>
    </xf>
    <xf numFmtId="0" fontId="3" fillId="0" borderId="17" xfId="34" applyNumberFormat="1" applyProtection="1">
      <alignment horizontal="left" wrapText="1" indent="2"/>
    </xf>
    <xf numFmtId="49" fontId="3" fillId="0" borderId="21" xfId="35" applyNumberFormat="1" applyProtection="1">
      <alignment horizontal="center"/>
    </xf>
    <xf numFmtId="49" fontId="3" fillId="0" borderId="11" xfId="36" applyNumberFormat="1" applyProtection="1">
      <alignment horizontal="center"/>
    </xf>
    <xf numFmtId="0" fontId="3" fillId="0" borderId="10" xfId="37" applyNumberFormat="1" applyProtection="1"/>
    <xf numFmtId="0" fontId="3" fillId="2" borderId="1" xfId="38" applyNumberFormat="1" applyProtection="1"/>
    <xf numFmtId="0" fontId="3" fillId="0" borderId="1" xfId="39" applyNumberFormat="1" applyProtection="1">
      <alignment horizontal="left" wrapText="1"/>
    </xf>
    <xf numFmtId="49" fontId="3" fillId="0" borderId="1" xfId="40" applyNumberFormat="1" applyProtection="1">
      <alignment horizontal="center" wrapText="1"/>
    </xf>
    <xf numFmtId="49" fontId="3" fillId="0" borderId="1" xfId="41" applyNumberFormat="1" applyProtection="1">
      <alignment horizontal="center"/>
    </xf>
    <xf numFmtId="0" fontId="3" fillId="0" borderId="5" xfId="42" applyNumberFormat="1" applyProtection="1">
      <alignment horizontal="left"/>
    </xf>
    <xf numFmtId="49" fontId="3" fillId="0" borderId="5" xfId="43" applyNumberFormat="1" applyProtection="1"/>
    <xf numFmtId="0" fontId="3" fillId="0" borderId="22" xfId="44" applyNumberFormat="1" applyProtection="1">
      <alignment horizontal="left" wrapText="1"/>
    </xf>
    <xf numFmtId="49" fontId="3" fillId="0" borderId="16" xfId="45" applyNumberFormat="1" applyProtection="1">
      <alignment horizontal="center" wrapText="1"/>
    </xf>
    <xf numFmtId="4" fontId="3" fillId="0" borderId="12" xfId="46" applyNumberFormat="1" applyProtection="1">
      <alignment horizontal="right"/>
    </xf>
    <xf numFmtId="4" fontId="3" fillId="0" borderId="23" xfId="47" applyNumberFormat="1" applyProtection="1">
      <alignment horizontal="right"/>
    </xf>
    <xf numFmtId="49" fontId="3" fillId="0" borderId="21" xfId="48" applyNumberFormat="1" applyProtection="1">
      <alignment horizontal="center" wrapText="1"/>
    </xf>
    <xf numFmtId="0" fontId="3" fillId="0" borderId="7" xfId="49" applyNumberFormat="1" applyProtection="1"/>
    <xf numFmtId="0" fontId="3" fillId="0" borderId="24" xfId="50" applyNumberFormat="1" applyProtection="1"/>
    <xf numFmtId="0" fontId="6" fillId="0" borderId="25" xfId="51" applyNumberFormat="1" applyProtection="1">
      <alignment horizontal="left" wrapText="1"/>
    </xf>
    <xf numFmtId="0" fontId="3" fillId="0" borderId="26" xfId="52" applyNumberFormat="1" applyProtection="1">
      <alignment horizontal="center" wrapText="1"/>
    </xf>
    <xf numFmtId="49" fontId="3" fillId="0" borderId="27" xfId="53" applyNumberFormat="1" applyProtection="1">
      <alignment horizontal="center" wrapText="1"/>
    </xf>
    <xf numFmtId="4" fontId="3" fillId="0" borderId="16" xfId="54" applyNumberFormat="1" applyProtection="1">
      <alignment horizontal="right"/>
    </xf>
    <xf numFmtId="0" fontId="5" fillId="0" borderId="10" xfId="55" applyNumberFormat="1" applyProtection="1"/>
    <xf numFmtId="0" fontId="3" fillId="0" borderId="1" xfId="56" applyNumberFormat="1" applyProtection="1">
      <alignment horizontal="center" wrapText="1"/>
    </xf>
    <xf numFmtId="0" fontId="6" fillId="0" borderId="1" xfId="57" applyNumberFormat="1" applyProtection="1">
      <alignment horizontal="center"/>
    </xf>
    <xf numFmtId="0" fontId="6" fillId="0" borderId="1" xfId="57">
      <alignment horizontal="center"/>
    </xf>
    <xf numFmtId="0" fontId="6" fillId="0" borderId="5" xfId="58" applyNumberFormat="1" applyProtection="1"/>
    <xf numFmtId="49" fontId="3" fillId="0" borderId="5" xfId="59" applyNumberFormat="1" applyProtection="1">
      <alignment horizontal="left"/>
    </xf>
    <xf numFmtId="0" fontId="3" fillId="0" borderId="5" xfId="60" applyNumberFormat="1" applyProtection="1"/>
    <xf numFmtId="0" fontId="3" fillId="0" borderId="18" xfId="61" applyNumberFormat="1" applyProtection="1">
      <alignment horizontal="left" wrapText="1"/>
    </xf>
    <xf numFmtId="0" fontId="5" fillId="0" borderId="20" xfId="62" applyNumberFormat="1" applyProtection="1"/>
    <xf numFmtId="0" fontId="3" fillId="0" borderId="22" xfId="63" applyNumberFormat="1" applyProtection="1">
      <alignment horizontal="left" wrapText="1" indent="1"/>
    </xf>
    <xf numFmtId="49" fontId="3" fillId="0" borderId="28" xfId="64" applyNumberFormat="1" applyProtection="1">
      <alignment horizontal="center" wrapText="1"/>
    </xf>
    <xf numFmtId="49" fontId="3" fillId="0" borderId="12" xfId="65" applyNumberFormat="1" applyProtection="1">
      <alignment horizontal="center"/>
    </xf>
    <xf numFmtId="0" fontId="3" fillId="0" borderId="18" xfId="66" applyNumberFormat="1" applyProtection="1">
      <alignment horizontal="left" wrapText="1" indent="2"/>
    </xf>
    <xf numFmtId="49" fontId="3" fillId="0" borderId="28" xfId="67" applyNumberFormat="1" applyProtection="1">
      <alignment horizontal="center"/>
    </xf>
    <xf numFmtId="0" fontId="5" fillId="0" borderId="8" xfId="68" applyNumberFormat="1" applyProtection="1"/>
    <xf numFmtId="0" fontId="3" fillId="0" borderId="1" xfId="22" applyNumberFormat="1" applyProtection="1">
      <alignment horizontal="right"/>
    </xf>
    <xf numFmtId="0" fontId="5" fillId="0" borderId="5" xfId="69" applyNumberFormat="1" applyProtection="1"/>
    <xf numFmtId="0" fontId="6" fillId="0" borderId="29" xfId="70" applyNumberFormat="1" applyProtection="1">
      <alignment horizontal="center" vertical="center" textRotation="90" wrapText="1"/>
    </xf>
    <xf numFmtId="0" fontId="3" fillId="0" borderId="11" xfId="71" applyNumberFormat="1" applyProtection="1">
      <alignment horizontal="center" vertical="top" wrapText="1"/>
    </xf>
    <xf numFmtId="0" fontId="3" fillId="0" borderId="20" xfId="72" applyNumberFormat="1" applyProtection="1">
      <alignment horizontal="center" vertical="top"/>
    </xf>
    <xf numFmtId="0" fontId="3" fillId="0" borderId="20" xfId="72">
      <alignment horizontal="center" vertical="top"/>
    </xf>
    <xf numFmtId="0" fontId="3" fillId="0" borderId="11" xfId="73" applyNumberFormat="1" applyProtection="1">
      <alignment horizontal="center" vertical="top"/>
    </xf>
    <xf numFmtId="0" fontId="6" fillId="0" borderId="29" xfId="70">
      <alignment horizontal="center" vertical="center" textRotation="90" wrapText="1"/>
    </xf>
    <xf numFmtId="0" fontId="3" fillId="0" borderId="11" xfId="71">
      <alignment horizontal="center" vertical="top" wrapText="1"/>
    </xf>
    <xf numFmtId="49" fontId="3" fillId="0" borderId="11" xfId="74" applyNumberFormat="1" applyProtection="1">
      <alignment horizontal="center" vertical="top" wrapText="1"/>
    </xf>
    <xf numFmtId="0" fontId="3" fillId="0" borderId="11" xfId="73">
      <alignment horizontal="center" vertical="top"/>
    </xf>
    <xf numFmtId="0" fontId="6" fillId="0" borderId="30" xfId="75" applyNumberFormat="1" applyProtection="1"/>
    <xf numFmtId="49" fontId="6" fillId="0" borderId="15" xfId="76" applyNumberFormat="1" applyProtection="1">
      <alignment horizontal="center"/>
    </xf>
    <xf numFmtId="4" fontId="3" fillId="0" borderId="31" xfId="77" applyNumberFormat="1" applyProtection="1">
      <alignment horizontal="right"/>
    </xf>
    <xf numFmtId="0" fontId="2" fillId="0" borderId="32" xfId="78" applyNumberFormat="1" applyProtection="1"/>
    <xf numFmtId="49" fontId="7" fillId="0" borderId="33" xfId="79" applyNumberFormat="1" applyProtection="1">
      <alignment horizontal="left" vertical="center" wrapText="1"/>
    </xf>
    <xf numFmtId="49" fontId="6" fillId="0" borderId="21" xfId="80" applyNumberFormat="1" applyProtection="1">
      <alignment horizontal="center" vertical="center" wrapText="1"/>
    </xf>
    <xf numFmtId="49" fontId="3" fillId="0" borderId="34" xfId="81" applyNumberFormat="1" applyProtection="1">
      <alignment horizontal="left" vertical="center" wrapText="1" indent="2"/>
    </xf>
    <xf numFmtId="49" fontId="3" fillId="0" borderId="19" xfId="82" applyNumberFormat="1" applyProtection="1">
      <alignment horizontal="center" vertical="center" wrapText="1"/>
    </xf>
    <xf numFmtId="0" fontId="3" fillId="0" borderId="20" xfId="83" applyNumberFormat="1" applyProtection="1"/>
    <xf numFmtId="4" fontId="3" fillId="0" borderId="20" xfId="84" applyNumberFormat="1" applyProtection="1">
      <alignment horizontal="right"/>
    </xf>
    <xf numFmtId="4" fontId="3" fillId="0" borderId="35" xfId="85" applyNumberFormat="1" applyProtection="1">
      <alignment horizontal="right"/>
    </xf>
    <xf numFmtId="49" fontId="3" fillId="0" borderId="36" xfId="86" applyNumberFormat="1" applyProtection="1">
      <alignment horizontal="left" vertical="center" wrapText="1" indent="3"/>
    </xf>
    <xf numFmtId="49" fontId="3" fillId="0" borderId="28" xfId="87" applyNumberFormat="1" applyProtection="1">
      <alignment horizontal="center" vertical="center" wrapText="1"/>
    </xf>
    <xf numFmtId="49" fontId="3" fillId="0" borderId="33" xfId="88" applyNumberFormat="1" applyProtection="1">
      <alignment horizontal="left" vertical="center" wrapText="1" indent="3"/>
    </xf>
    <xf numFmtId="49" fontId="3" fillId="0" borderId="21" xfId="89" applyNumberFormat="1" applyProtection="1">
      <alignment horizontal="center" vertical="center" wrapText="1"/>
    </xf>
    <xf numFmtId="49" fontId="3" fillId="0" borderId="37" xfId="90" applyNumberFormat="1" applyProtection="1">
      <alignment horizontal="left" vertical="center" wrapText="1" indent="3"/>
    </xf>
    <xf numFmtId="0" fontId="7" fillId="0" borderId="30" xfId="91" applyNumberFormat="1" applyProtection="1">
      <alignment horizontal="left" vertical="center" wrapText="1"/>
    </xf>
    <xf numFmtId="49" fontId="3" fillId="0" borderId="38" xfId="92" applyNumberFormat="1" applyProtection="1">
      <alignment horizontal="center" vertical="center" wrapText="1"/>
    </xf>
    <xf numFmtId="4" fontId="3" fillId="0" borderId="13" xfId="93" applyNumberFormat="1" applyProtection="1">
      <alignment horizontal="right"/>
    </xf>
    <xf numFmtId="4" fontId="3" fillId="0" borderId="39" xfId="94" applyNumberFormat="1" applyProtection="1">
      <alignment horizontal="right"/>
    </xf>
    <xf numFmtId="0" fontId="6" fillId="0" borderId="8" xfId="95" applyNumberFormat="1" applyProtection="1">
      <alignment horizontal="center" vertical="center" textRotation="90" wrapText="1"/>
    </xf>
    <xf numFmtId="49" fontId="3" fillId="0" borderId="8" xfId="96" applyNumberFormat="1" applyProtection="1">
      <alignment horizontal="left" vertical="center" wrapText="1" indent="3"/>
    </xf>
    <xf numFmtId="49" fontId="3" fillId="0" borderId="10" xfId="97" applyNumberFormat="1" applyProtection="1">
      <alignment horizontal="center" vertical="center" wrapText="1"/>
    </xf>
    <xf numFmtId="4" fontId="3" fillId="0" borderId="10" xfId="98" applyNumberFormat="1" applyProtection="1">
      <alignment horizontal="right"/>
    </xf>
    <xf numFmtId="0" fontId="3" fillId="0" borderId="1" xfId="99" applyNumberFormat="1" applyProtection="1">
      <alignment vertical="center"/>
    </xf>
    <xf numFmtId="49" fontId="3" fillId="0" borderId="1" xfId="100" applyNumberFormat="1" applyProtection="1">
      <alignment horizontal="left" vertical="center" wrapText="1" indent="3"/>
    </xf>
    <xf numFmtId="49" fontId="3" fillId="0" borderId="1" xfId="101" applyNumberFormat="1" applyProtection="1">
      <alignment horizontal="center" vertical="center" wrapText="1"/>
    </xf>
    <xf numFmtId="4" fontId="3" fillId="0" borderId="1" xfId="102" applyNumberFormat="1" applyProtection="1">
      <alignment horizontal="right" shrinkToFit="1"/>
    </xf>
    <xf numFmtId="0" fontId="6" fillId="0" borderId="5" xfId="103" applyNumberFormat="1" applyProtection="1">
      <alignment horizontal="center" vertical="center" textRotation="90" wrapText="1"/>
    </xf>
    <xf numFmtId="49" fontId="3" fillId="0" borderId="5" xfId="104" applyNumberFormat="1" applyProtection="1">
      <alignment horizontal="left" vertical="center" wrapText="1" indent="3"/>
    </xf>
    <xf numFmtId="49" fontId="3" fillId="0" borderId="5" xfId="105" applyNumberFormat="1" applyProtection="1">
      <alignment horizontal="center" vertical="center" wrapText="1"/>
    </xf>
    <xf numFmtId="4" fontId="3" fillId="0" borderId="5" xfId="106" applyNumberFormat="1" applyProtection="1">
      <alignment horizontal="right"/>
    </xf>
    <xf numFmtId="0" fontId="5" fillId="0" borderId="40" xfId="107" applyNumberFormat="1" applyProtection="1"/>
    <xf numFmtId="49" fontId="3" fillId="0" borderId="20" xfId="108" applyNumberFormat="1" applyProtection="1">
      <alignment horizontal="center" vertical="center" wrapText="1"/>
    </xf>
    <xf numFmtId="0" fontId="7" fillId="0" borderId="41" xfId="109" applyNumberFormat="1" applyProtection="1">
      <alignment horizontal="left" vertical="center" wrapText="1"/>
    </xf>
    <xf numFmtId="49" fontId="6" fillId="0" borderId="15" xfId="110" applyNumberFormat="1" applyProtection="1">
      <alignment horizontal="center" vertical="center" wrapText="1"/>
    </xf>
    <xf numFmtId="4" fontId="3" fillId="0" borderId="42" xfId="111" applyNumberFormat="1" applyProtection="1">
      <alignment horizontal="right"/>
    </xf>
    <xf numFmtId="49" fontId="3" fillId="0" borderId="43" xfId="112" applyNumberFormat="1" applyProtection="1">
      <alignment horizontal="left" vertical="center" wrapText="1" indent="2"/>
    </xf>
    <xf numFmtId="0" fontId="3" fillId="0" borderId="44" xfId="113" applyNumberFormat="1" applyProtection="1"/>
    <xf numFmtId="0" fontId="3" fillId="0" borderId="17" xfId="114" applyNumberFormat="1" applyProtection="1"/>
    <xf numFmtId="49" fontId="3" fillId="0" borderId="45" xfId="115" applyNumberFormat="1" applyProtection="1">
      <alignment horizontal="left" vertical="center" wrapText="1" indent="3"/>
    </xf>
    <xf numFmtId="4" fontId="3" fillId="0" borderId="46" xfId="116" applyNumberFormat="1" applyProtection="1">
      <alignment horizontal="right"/>
    </xf>
    <xf numFmtId="49" fontId="3" fillId="0" borderId="47" xfId="117" applyNumberFormat="1" applyProtection="1">
      <alignment horizontal="left" vertical="center" wrapText="1" indent="3"/>
    </xf>
    <xf numFmtId="4" fontId="3" fillId="0" borderId="48" xfId="118" applyNumberFormat="1" applyProtection="1">
      <alignment horizontal="right"/>
    </xf>
    <xf numFmtId="49" fontId="3" fillId="0" borderId="49" xfId="119" applyNumberFormat="1" applyProtection="1">
      <alignment horizontal="left" vertical="center" wrapText="1" indent="3"/>
    </xf>
    <xf numFmtId="49" fontId="3" fillId="0" borderId="50" xfId="120" applyNumberFormat="1" applyProtection="1">
      <alignment horizontal="center" vertical="center" wrapText="1"/>
    </xf>
    <xf numFmtId="4" fontId="3" fillId="0" borderId="51" xfId="121" applyNumberFormat="1" applyProtection="1">
      <alignment horizontal="right"/>
    </xf>
    <xf numFmtId="0" fontId="6" fillId="0" borderId="8" xfId="122" applyNumberFormat="1" applyProtection="1">
      <alignment horizontal="center" vertical="center" textRotation="90"/>
    </xf>
    <xf numFmtId="4" fontId="3" fillId="0" borderId="1" xfId="123" applyNumberFormat="1" applyProtection="1">
      <alignment horizontal="right"/>
    </xf>
    <xf numFmtId="0" fontId="6" fillId="0" borderId="5" xfId="124" applyNumberFormat="1" applyProtection="1">
      <alignment horizontal="center" vertical="center" textRotation="90"/>
    </xf>
    <xf numFmtId="0" fontId="6" fillId="0" borderId="29" xfId="125" applyNumberFormat="1" applyProtection="1">
      <alignment horizontal="center" vertical="center" textRotation="90"/>
    </xf>
    <xf numFmtId="0" fontId="6" fillId="0" borderId="29" xfId="125">
      <alignment horizontal="center" vertical="center" textRotation="90"/>
    </xf>
    <xf numFmtId="0" fontId="3" fillId="0" borderId="35" xfId="126" applyNumberFormat="1" applyProtection="1"/>
    <xf numFmtId="49" fontId="3" fillId="0" borderId="52" xfId="127" applyNumberFormat="1" applyProtection="1">
      <alignment horizontal="center" vertical="center" wrapText="1"/>
    </xf>
    <xf numFmtId="0" fontId="3" fillId="0" borderId="53" xfId="128" applyNumberFormat="1" applyProtection="1"/>
    <xf numFmtId="0" fontId="3" fillId="0" borderId="54" xfId="129" applyNumberFormat="1" applyProtection="1"/>
    <xf numFmtId="0" fontId="6" fillId="0" borderId="11" xfId="130" applyNumberFormat="1" applyProtection="1">
      <alignment horizontal="center" vertical="center" textRotation="90"/>
    </xf>
    <xf numFmtId="0" fontId="6" fillId="0" borderId="11" xfId="130">
      <alignment horizontal="center" vertical="center" textRotation="90"/>
    </xf>
    <xf numFmtId="49" fontId="7" fillId="0" borderId="41" xfId="131" applyNumberFormat="1" applyProtection="1">
      <alignment horizontal="left" vertical="center" wrapText="1"/>
    </xf>
    <xf numFmtId="0" fontId="6" fillId="0" borderId="28" xfId="132" applyNumberFormat="1" applyProtection="1">
      <alignment horizontal="center" vertical="center"/>
    </xf>
    <xf numFmtId="0" fontId="3" fillId="0" borderId="19" xfId="133" applyNumberFormat="1" applyProtection="1">
      <alignment horizontal="center" vertical="center"/>
    </xf>
    <xf numFmtId="0" fontId="3" fillId="0" borderId="28" xfId="134" applyNumberFormat="1" applyProtection="1">
      <alignment horizontal="center" vertical="center"/>
    </xf>
    <xf numFmtId="0" fontId="3" fillId="0" borderId="21" xfId="135" applyNumberFormat="1" applyProtection="1">
      <alignment horizontal="center" vertical="center"/>
    </xf>
    <xf numFmtId="0" fontId="3" fillId="0" borderId="38" xfId="136" applyNumberFormat="1" applyProtection="1">
      <alignment horizontal="center" vertical="center"/>
    </xf>
    <xf numFmtId="0" fontId="6" fillId="0" borderId="15" xfId="137" applyNumberFormat="1" applyProtection="1">
      <alignment horizontal="center" vertical="center"/>
    </xf>
    <xf numFmtId="49" fontId="6" fillId="0" borderId="21" xfId="138" applyNumberFormat="1" applyProtection="1">
      <alignment horizontal="center" vertical="center"/>
    </xf>
    <xf numFmtId="49" fontId="3" fillId="0" borderId="52" xfId="139" applyNumberFormat="1" applyProtection="1">
      <alignment horizontal="center" vertical="center"/>
    </xf>
    <xf numFmtId="49" fontId="3" fillId="0" borderId="28" xfId="140" applyNumberFormat="1" applyProtection="1">
      <alignment horizontal="center" vertical="center"/>
    </xf>
    <xf numFmtId="49" fontId="3" fillId="0" borderId="21" xfId="141" applyNumberFormat="1" applyProtection="1">
      <alignment horizontal="center" vertical="center"/>
    </xf>
    <xf numFmtId="49" fontId="3" fillId="0" borderId="38" xfId="142" applyNumberFormat="1" applyProtection="1">
      <alignment horizontal="center" vertical="center"/>
    </xf>
    <xf numFmtId="49" fontId="3" fillId="0" borderId="5" xfId="143" applyNumberFormat="1" applyProtection="1">
      <alignment horizontal="center" wrapText="1"/>
    </xf>
    <xf numFmtId="49" fontId="3" fillId="0" borderId="5" xfId="143">
      <alignment horizontal="center" wrapText="1"/>
    </xf>
    <xf numFmtId="0" fontId="3" fillId="0" borderId="5" xfId="144" applyNumberFormat="1" applyProtection="1">
      <alignment horizontal="center"/>
    </xf>
    <xf numFmtId="0" fontId="3" fillId="0" borderId="5" xfId="144">
      <alignment horizontal="center"/>
    </xf>
    <xf numFmtId="49" fontId="3" fillId="0" borderId="1" xfId="145" applyNumberFormat="1" applyProtection="1">
      <alignment horizontal="left"/>
    </xf>
    <xf numFmtId="0" fontId="3" fillId="0" borderId="8" xfId="146" applyNumberFormat="1" applyProtection="1">
      <alignment horizontal="center"/>
    </xf>
    <xf numFmtId="0" fontId="3" fillId="0" borderId="8" xfId="146">
      <alignment horizontal="center"/>
    </xf>
    <xf numFmtId="49" fontId="3" fillId="0" borderId="8" xfId="147" applyNumberFormat="1" applyProtection="1">
      <alignment horizontal="center"/>
    </xf>
    <xf numFmtId="49" fontId="3" fillId="0" borderId="8" xfId="147">
      <alignment horizontal="center"/>
    </xf>
    <xf numFmtId="49" fontId="3" fillId="0" borderId="5" xfId="43"/>
    <xf numFmtId="0" fontId="8" fillId="0" borderId="5" xfId="148" applyNumberFormat="1" applyProtection="1">
      <alignment wrapText="1"/>
    </xf>
    <xf numFmtId="0" fontId="9" fillId="0" borderId="5" xfId="149" applyNumberFormat="1" applyProtection="1"/>
    <xf numFmtId="0" fontId="8" fillId="0" borderId="11" xfId="150" applyNumberFormat="1" applyProtection="1">
      <alignment wrapText="1"/>
    </xf>
    <xf numFmtId="0" fontId="8" fillId="0" borderId="11" xfId="150">
      <alignment wrapText="1"/>
    </xf>
    <xf numFmtId="0" fontId="8" fillId="0" borderId="8" xfId="151" applyNumberFormat="1" applyProtection="1">
      <alignment wrapText="1"/>
    </xf>
    <xf numFmtId="0" fontId="9" fillId="0" borderId="8" xfId="152" applyNumberFormat="1" applyProtection="1"/>
  </cellXfs>
  <cellStyles count="186">
    <cellStyle name="Normal" xfId="0" builtinId="0"/>
    <cellStyle name="xl48" xfId="1"/>
    <cellStyle name="xl26" xfId="2"/>
    <cellStyle name="xl24" xfId="3"/>
    <cellStyle name="xl33" xfId="4"/>
    <cellStyle name="xl58" xfId="5"/>
    <cellStyle name="xl27" xfId="6"/>
    <cellStyle name="xl25" xfId="7"/>
    <cellStyle name="xl49" xfId="8"/>
    <cellStyle name="xl59" xfId="9"/>
    <cellStyle name="xl60" xfId="10"/>
    <cellStyle name="xl50" xfId="11"/>
    <cellStyle name="xl61" xfId="12"/>
    <cellStyle name="xl51" xfId="13"/>
    <cellStyle name="xl62" xfId="14"/>
    <cellStyle name="xl34" xfId="15"/>
    <cellStyle name="xl39" xfId="16"/>
    <cellStyle name="xl63" xfId="17"/>
    <cellStyle name="xl40" xfId="18"/>
    <cellStyle name="xl64" xfId="19"/>
    <cellStyle name="xl56" xfId="20"/>
    <cellStyle name="xl22" xfId="21"/>
    <cellStyle name="xl71" xfId="22"/>
    <cellStyle name="xl28" xfId="23"/>
    <cellStyle name="xl44" xfId="24"/>
    <cellStyle name="xl45" xfId="25"/>
    <cellStyle name="xl29" xfId="26"/>
    <cellStyle name="xl35" xfId="27"/>
    <cellStyle name="xl41" xfId="28"/>
    <cellStyle name="xl46" xfId="29"/>
    <cellStyle name="xl68" xfId="30"/>
    <cellStyle name="xl30" xfId="31"/>
    <cellStyle name="xl36" xfId="32"/>
    <cellStyle name="xl42" xfId="33"/>
    <cellStyle name="xl31" xfId="34"/>
    <cellStyle name="xl37" xfId="35"/>
    <cellStyle name="xl43" xfId="36"/>
    <cellStyle name="xl38" xfId="37"/>
    <cellStyle name="xl47" xfId="38"/>
    <cellStyle name="xl82" xfId="39"/>
    <cellStyle name="xl87" xfId="40"/>
    <cellStyle name="xl81" xfId="41"/>
    <cellStyle name="xl83" xfId="42"/>
    <cellStyle name="xl94" xfId="43"/>
    <cellStyle name="xl84" xfId="44"/>
    <cellStyle name="xl92" xfId="45"/>
    <cellStyle name="xl95" xfId="46"/>
    <cellStyle name="xl97" xfId="47"/>
    <cellStyle name="xl88" xfId="48"/>
    <cellStyle name="xl85" xfId="49"/>
    <cellStyle name="xl89" xfId="50"/>
    <cellStyle name="xl86" xfId="51"/>
    <cellStyle name="xl90" xfId="52"/>
    <cellStyle name="xl93" xfId="53"/>
    <cellStyle name="xl96" xfId="54"/>
    <cellStyle name="xl91" xfId="55"/>
    <cellStyle name="xl108" xfId="56"/>
    <cellStyle name="xl112" xfId="57"/>
    <cellStyle name="xl103" xfId="58"/>
    <cellStyle name="xl109" xfId="59"/>
    <cellStyle name="xl100" xfId="60"/>
    <cellStyle name="xl105" xfId="61"/>
    <cellStyle name="xl118" xfId="62"/>
    <cellStyle name="xl104" xfId="63"/>
    <cellStyle name="xl110" xfId="64"/>
    <cellStyle name="xl113" xfId="65"/>
    <cellStyle name="xl106" xfId="66"/>
    <cellStyle name="xl111" xfId="67"/>
    <cellStyle name="xl107" xfId="68"/>
    <cellStyle name="xl127" xfId="69"/>
    <cellStyle name="xl120" xfId="70"/>
    <cellStyle name="xl131" xfId="71"/>
    <cellStyle name="xl188" xfId="72"/>
    <cellStyle name="xl198" xfId="73"/>
    <cellStyle name="xl172" xfId="74"/>
    <cellStyle name="xl132" xfId="75"/>
    <cellStyle name="xl148" xfId="76"/>
    <cellStyle name="xl99" xfId="77"/>
    <cellStyle name="xl200" xfId="78"/>
    <cellStyle name="xl133" xfId="79"/>
    <cellStyle name="xl149" xfId="80"/>
    <cellStyle name="xl134" xfId="81"/>
    <cellStyle name="xl150" xfId="82"/>
    <cellStyle name="xl173" xfId="83"/>
    <cellStyle name="xl179" xfId="84"/>
    <cellStyle name="xl194" xfId="85"/>
    <cellStyle name="xl135" xfId="86"/>
    <cellStyle name="xl151" xfId="87"/>
    <cellStyle name="xl136" xfId="88"/>
    <cellStyle name="xl152" xfId="89"/>
    <cellStyle name="xl137" xfId="90"/>
    <cellStyle name="xl138" xfId="91"/>
    <cellStyle name="xl153" xfId="92"/>
    <cellStyle name="xl174" xfId="93"/>
    <cellStyle name="xl196" xfId="94"/>
    <cellStyle name="xl121" xfId="95"/>
    <cellStyle name="xl139" xfId="96"/>
    <cellStyle name="xl154" xfId="97"/>
    <cellStyle name="xl175" xfId="98"/>
    <cellStyle name="xl122" xfId="99"/>
    <cellStyle name="xl140" xfId="100"/>
    <cellStyle name="xl155" xfId="101"/>
    <cellStyle name="xl176" xfId="102"/>
    <cellStyle name="xl123" xfId="103"/>
    <cellStyle name="xl141" xfId="104"/>
    <cellStyle name="xl156" xfId="105"/>
    <cellStyle name="xl177" xfId="106"/>
    <cellStyle name="xl66" xfId="107"/>
    <cellStyle name="xl157" xfId="108"/>
    <cellStyle name="xl142" xfId="109"/>
    <cellStyle name="xl158" xfId="110"/>
    <cellStyle name="xl189" xfId="111"/>
    <cellStyle name="xl143" xfId="112"/>
    <cellStyle name="xl190" xfId="113"/>
    <cellStyle name="xl199" xfId="114"/>
    <cellStyle name="xl144" xfId="115"/>
    <cellStyle name="xl191" xfId="116"/>
    <cellStyle name="xl145" xfId="117"/>
    <cellStyle name="xl78" xfId="118"/>
    <cellStyle name="xl146" xfId="119"/>
    <cellStyle name="xl159" xfId="120"/>
    <cellStyle name="xl192" xfId="121"/>
    <cellStyle name="xl124" xfId="122"/>
    <cellStyle name="xl178" xfId="123"/>
    <cellStyle name="xl125" xfId="124"/>
    <cellStyle name="xl126" xfId="125"/>
    <cellStyle name="xl193" xfId="126"/>
    <cellStyle name="xl160" xfId="127"/>
    <cellStyle name="xl180" xfId="128"/>
    <cellStyle name="xl195" xfId="129"/>
    <cellStyle name="xl128" xfId="130"/>
    <cellStyle name="xl147" xfId="131"/>
    <cellStyle name="xl161" xfId="132"/>
    <cellStyle name="xl162" xfId="133"/>
    <cellStyle name="xl163" xfId="134"/>
    <cellStyle name="xl164" xfId="135"/>
    <cellStyle name="xl165" xfId="136"/>
    <cellStyle name="xl166" xfId="137"/>
    <cellStyle name="xl167" xfId="138"/>
    <cellStyle name="xl168" xfId="139"/>
    <cellStyle name="xl169" xfId="140"/>
    <cellStyle name="xl170" xfId="141"/>
    <cellStyle name="xl171" xfId="142"/>
    <cellStyle name="xl181" xfId="143"/>
    <cellStyle name="xl185" xfId="144"/>
    <cellStyle name="xl187" xfId="145"/>
    <cellStyle name="xl182" xfId="146"/>
    <cellStyle name="xl186" xfId="147"/>
    <cellStyle name="xl129" xfId="148"/>
    <cellStyle name="xl183" xfId="149"/>
    <cellStyle name="xl197" xfId="150"/>
    <cellStyle name="xl130" xfId="151"/>
    <cellStyle name="xl184" xfId="152"/>
    <cellStyle name="xl55" xfId="153"/>
    <cellStyle name="xl65" xfId="154"/>
    <cellStyle name="xl69" xfId="155"/>
    <cellStyle name="xl23" xfId="156"/>
    <cellStyle name="xl52" xfId="157"/>
    <cellStyle name="xl57" xfId="158"/>
    <cellStyle name="xl53" xfId="159"/>
    <cellStyle name="xl67" xfId="160"/>
    <cellStyle name="xl70" xfId="161"/>
    <cellStyle name="xl77" xfId="162"/>
    <cellStyle name="xl54" xfId="163"/>
    <cellStyle name="xl72" xfId="164"/>
    <cellStyle name="xl73" xfId="165"/>
    <cellStyle name="xl74" xfId="166"/>
    <cellStyle name="xl79" xfId="167"/>
    <cellStyle name="xl80" xfId="168"/>
    <cellStyle name="xl75" xfId="169"/>
    <cellStyle name="xl76" xfId="170"/>
    <cellStyle name="xl101" xfId="171"/>
    <cellStyle name="xl98" xfId="172"/>
    <cellStyle name="xl102" xfId="173"/>
    <cellStyle name="xl114" xfId="174"/>
    <cellStyle name="xl116" xfId="175"/>
    <cellStyle name="xl119" xfId="176"/>
    <cellStyle name="xl115" xfId="177"/>
    <cellStyle name="xl117" xfId="178"/>
    <cellStyle name="tr" xfId="179"/>
    <cellStyle name="col" xfId="180"/>
    <cellStyle name="br" xfId="181"/>
    <cellStyle name="style0" xfId="182"/>
    <cellStyle name="td" xfId="183"/>
    <cellStyle name="xl21" xfId="184"/>
    <cellStyle name="xl32" xfId="185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Relationship Id="rId9" Type="http://schemas.openxmlformats.org/officeDocument/2006/relationships/customXml" Target="/customXML/dataSourc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zoomScale="70" zoomScaleNormal="70" zoomScaleSheetLayoutView="70" zoomScalePageLayoutView="70" workbookViewId="0">
      <selection activeCell="H8" sqref="H8"/>
    </sheetView>
  </sheetViews>
  <cols>
    <col min="1" max="1" width="50.86" style="1" customWidth="1"/>
    <col min="2" max="2" width="7.43" style="1" customWidth="1"/>
    <col min="3" max="3" width="21.86" style="1" customWidth="1"/>
    <col min="4" max="4" width="18.71" style="1" customWidth="1"/>
    <col min="5" max="5" width="18.71" style="1" customWidth="1"/>
    <col min="6" max="6" width="18.71" style="1" customWidth="1"/>
    <col min="7" max="7" width="9.14" style="1" customWidth="1"/>
    <col min="8" max="16356" width="9.14" style="1"/>
  </cols>
  <sheetData>
    <row r="1">
      <c r="A1" s="2" t="s">
        <v>0</v>
      </c>
      <c r="B1" s="2"/>
      <c r="C1" s="2"/>
      <c r="D1" s="2"/>
      <c r="E1" s="2"/>
      <c r="F1" s="2"/>
    </row>
    <row r="2">
      <c r="A2" s="2"/>
      <c r="B2" s="2"/>
      <c r="C2" s="2"/>
      <c r="D2" s="2"/>
      <c r="E2" s="2"/>
      <c r="F2" s="2"/>
    </row>
    <row r="3" ht="17.1" customHeight="1">
      <c r="A3" s="2"/>
      <c r="B3" s="2"/>
      <c r="C3" s="2"/>
      <c r="D3" s="2"/>
      <c r="E3" s="2"/>
      <c r="F3" s="2"/>
      <c r="G3" s="3"/>
    </row>
    <row r="4" ht="17.1" customHeight="1">
      <c r="A4" s="2"/>
      <c r="B4" s="2"/>
      <c r="C4" s="2"/>
      <c r="D4" s="2"/>
      <c r="E4" s="2"/>
      <c r="F4" s="2"/>
      <c r="G4" s="3"/>
    </row>
    <row r="5" ht="14.1" customHeight="1">
      <c r="A5" s="4"/>
      <c r="B5" s="5"/>
      <c r="C5" s="5"/>
      <c r="D5" s="6" t="s">
        <v>1</v>
      </c>
      <c r="E5" s="7"/>
      <c r="F5" s="3"/>
      <c r="G5" s="3"/>
    </row>
    <row r="6" ht="14.1" customHeight="1">
      <c r="A6" s="8"/>
      <c r="B6" s="8"/>
      <c r="C6" s="9" t="s">
        <v>2</v>
      </c>
      <c r="D6" s="10">
        <v>44621</v>
      </c>
      <c r="E6" s="7"/>
      <c r="F6" s="3"/>
      <c r="G6" s="3"/>
    </row>
    <row r="7" ht="14.1" customHeight="1">
      <c r="A7" s="4"/>
      <c r="B7" s="4"/>
      <c r="C7" s="4"/>
      <c r="D7" s="11"/>
      <c r="E7" s="7"/>
      <c r="F7" s="3"/>
      <c r="G7" s="3"/>
    </row>
    <row r="8" ht="15.1" customHeight="1">
      <c r="A8" s="4" t="s">
        <v>3</v>
      </c>
      <c r="B8" s="12" t="s">
        <v>4</v>
      </c>
      <c r="C8" s="13"/>
      <c r="D8" s="14"/>
      <c r="E8" s="7"/>
      <c r="F8" s="3"/>
      <c r="G8" s="3"/>
    </row>
    <row r="9" ht="15.1" customHeight="1">
      <c r="A9" s="4" t="s">
        <v>5</v>
      </c>
      <c r="B9" s="15" t="s">
        <v>6</v>
      </c>
      <c r="C9" s="16"/>
      <c r="D9" s="17" t="s">
        <v>7</v>
      </c>
      <c r="E9" s="7"/>
      <c r="F9" s="3"/>
      <c r="G9" s="3"/>
    </row>
    <row r="10" ht="14.1" customHeight="1">
      <c r="A10" s="4" t="s">
        <v>8</v>
      </c>
      <c r="B10" s="18"/>
      <c r="C10" s="19"/>
      <c r="D10" s="20"/>
      <c r="E10" s="7"/>
      <c r="F10" s="3"/>
      <c r="G10" s="3"/>
    </row>
    <row r="11" ht="14.1" customHeight="1">
      <c r="A11" s="4" t="s">
        <v>9</v>
      </c>
      <c r="B11" s="4"/>
      <c r="C11" s="21"/>
      <c r="D11" s="22" t="s">
        <v>10</v>
      </c>
      <c r="E11" s="7"/>
      <c r="F11" s="3"/>
      <c r="G11" s="3"/>
    </row>
    <row r="12" ht="15" customHeight="1">
      <c r="A12" s="3"/>
      <c r="B12" s="3"/>
      <c r="C12" s="3"/>
      <c r="D12" s="23"/>
      <c r="E12" s="7"/>
      <c r="F12" s="3"/>
      <c r="G12" s="3"/>
    </row>
    <row r="13" ht="12.95" customHeight="1">
      <c r="A13" s="7"/>
      <c r="B13" s="7"/>
      <c r="C13" s="7"/>
      <c r="D13" s="7"/>
      <c r="E13" s="7"/>
      <c r="F13" s="3"/>
      <c r="G13" s="3"/>
    </row>
    <row r="14" ht="24.75" customHeight="1">
      <c r="A14" s="24" t="s">
        <v>11</v>
      </c>
      <c r="B14" s="24"/>
      <c r="C14" s="4"/>
      <c r="D14" s="21"/>
      <c r="E14" s="7"/>
      <c r="F14" s="25"/>
      <c r="G14" s="3"/>
    </row>
    <row r="15" ht="11.45" customHeight="1">
      <c r="A15" s="26" t="s">
        <v>12</v>
      </c>
      <c r="B15" s="26" t="s">
        <v>13</v>
      </c>
      <c r="C15" s="26" t="s">
        <v>14</v>
      </c>
      <c r="D15" s="27" t="s">
        <v>15</v>
      </c>
      <c r="E15" s="27" t="s">
        <v>16</v>
      </c>
      <c r="F15" s="27"/>
      <c r="G15" s="3"/>
    </row>
    <row r="16" ht="140.45" customHeight="1">
      <c r="A16" s="27"/>
      <c r="B16" s="27"/>
      <c r="C16" s="27"/>
      <c r="D16" s="28" t="s">
        <v>17</v>
      </c>
      <c r="E16" s="28" t="s">
        <v>17</v>
      </c>
      <c r="F16" s="28" t="s">
        <v>18</v>
      </c>
      <c r="G16" s="3"/>
    </row>
    <row r="17" ht="11.45" customHeight="1">
      <c r="A17" s="26" t="s">
        <v>19</v>
      </c>
      <c r="B17" s="26" t="s">
        <v>20</v>
      </c>
      <c r="C17" s="26" t="s">
        <v>21</v>
      </c>
      <c r="D17" s="29" t="s">
        <v>22</v>
      </c>
      <c r="E17" s="29" t="s">
        <v>23</v>
      </c>
      <c r="F17" s="29" t="s">
        <v>24</v>
      </c>
      <c r="G17" s="3"/>
    </row>
    <row r="18" ht="21.75" customHeight="1">
      <c r="A18" s="30" t="s">
        <v>25</v>
      </c>
      <c r="B18" s="31" t="s">
        <v>26</v>
      </c>
      <c r="C18" s="32" t="s">
        <v>27</v>
      </c>
      <c r="D18" s="33">
        <v>263673431.94999999</v>
      </c>
      <c r="E18" s="33">
        <v>25564212.52</v>
      </c>
      <c r="F18" s="34">
        <f t="shared" ref="F18:F176" si="0">E18/D18*100</f>
        <v>9.6954070536950052</v>
      </c>
      <c r="G18" s="3"/>
    </row>
    <row r="19" ht="15" customHeight="1">
      <c r="A19" s="35" t="s">
        <v>28</v>
      </c>
      <c r="B19" s="36"/>
      <c r="C19" s="37"/>
      <c r="D19" s="37"/>
      <c r="E19" s="37"/>
      <c r="F19" s="34"/>
      <c r="G19" s="3"/>
    </row>
    <row r="20">
      <c r="A20" s="38" t="s">
        <v>29</v>
      </c>
      <c r="B20" s="39" t="s">
        <v>26</v>
      </c>
      <c r="C20" s="40" t="s">
        <v>30</v>
      </c>
      <c r="D20" s="33">
        <v>38593600</v>
      </c>
      <c r="E20" s="33">
        <v>5650718.75</v>
      </c>
      <c r="F20" s="34">
        <f t="shared" si="0"/>
        <v>14.641595368143943</v>
      </c>
      <c r="G20" s="3"/>
    </row>
    <row r="21">
      <c r="A21" s="38" t="s">
        <v>31</v>
      </c>
      <c r="B21" s="39" t="s">
        <v>26</v>
      </c>
      <c r="C21" s="40" t="s">
        <v>32</v>
      </c>
      <c r="D21" s="33">
        <v>26947700</v>
      </c>
      <c r="E21" s="33">
        <v>4423407.6299999999</v>
      </c>
      <c r="F21" s="34">
        <f t="shared" si="0"/>
        <v>16.414787273125349</v>
      </c>
      <c r="G21" s="3"/>
    </row>
    <row r="22">
      <c r="A22" s="38" t="s">
        <v>33</v>
      </c>
      <c r="B22" s="39" t="s">
        <v>26</v>
      </c>
      <c r="C22" s="40" t="s">
        <v>34</v>
      </c>
      <c r="D22" s="33">
        <v>26947700</v>
      </c>
      <c r="E22" s="33">
        <v>4423407.6299999999</v>
      </c>
      <c r="F22" s="34">
        <f t="shared" si="0"/>
        <v>16.414787273125349</v>
      </c>
      <c r="G22" s="3"/>
    </row>
    <row r="23">
      <c r="A23" s="38" t="s">
        <v>35</v>
      </c>
      <c r="B23" s="39" t="s">
        <v>26</v>
      </c>
      <c r="C23" s="40" t="s">
        <v>36</v>
      </c>
      <c r="D23" s="33">
        <v>25770700</v>
      </c>
      <c r="E23" s="33">
        <v>4077942.5600000001</v>
      </c>
      <c r="F23" s="34">
        <f t="shared" si="0"/>
        <v>15.823949524071912</v>
      </c>
      <c r="G23" s="3"/>
    </row>
    <row r="24">
      <c r="A24" s="38" t="s">
        <v>37</v>
      </c>
      <c r="B24" s="39" t="s">
        <v>26</v>
      </c>
      <c r="C24" s="40" t="s">
        <v>38</v>
      </c>
      <c r="D24" s="33">
        <v>56600</v>
      </c>
      <c r="E24" s="33">
        <v>3419.7600000000002</v>
      </c>
      <c r="F24" s="34">
        <f t="shared" si="0"/>
        <v>6.0419787985865723</v>
      </c>
      <c r="G24" s="3"/>
    </row>
    <row r="25">
      <c r="A25" s="38" t="s">
        <v>39</v>
      </c>
      <c r="B25" s="39" t="s">
        <v>26</v>
      </c>
      <c r="C25" s="40" t="s">
        <v>40</v>
      </c>
      <c r="D25" s="33">
        <v>93800</v>
      </c>
      <c r="E25" s="33">
        <v>7750.8299999999999</v>
      </c>
      <c r="F25" s="34">
        <f t="shared" si="0"/>
        <v>8.2631449893390183</v>
      </c>
      <c r="G25" s="3"/>
    </row>
    <row r="26">
      <c r="A26" s="38" t="s">
        <v>41</v>
      </c>
      <c r="B26" s="39" t="s">
        <v>26</v>
      </c>
      <c r="C26" s="40" t="s">
        <v>42</v>
      </c>
      <c r="D26" s="33">
        <v>1026600</v>
      </c>
      <c r="E26" s="33">
        <v>334294.47999999998</v>
      </c>
      <c r="F26" s="34">
        <f t="shared" si="0"/>
        <v>32.563265147087471</v>
      </c>
      <c r="G26" s="3"/>
    </row>
    <row r="27">
      <c r="A27" s="38" t="s">
        <v>43</v>
      </c>
      <c r="B27" s="39" t="s">
        <v>26</v>
      </c>
      <c r="C27" s="40" t="s">
        <v>44</v>
      </c>
      <c r="D27" s="33">
        <v>6674400</v>
      </c>
      <c r="E27" s="33">
        <v>625151.90000000002</v>
      </c>
      <c r="F27" s="34">
        <f t="shared" si="0"/>
        <v>9.366413460385953</v>
      </c>
      <c r="G27" s="3"/>
    </row>
    <row r="28">
      <c r="A28" s="38" t="s">
        <v>45</v>
      </c>
      <c r="B28" s="39" t="s">
        <v>26</v>
      </c>
      <c r="C28" s="40" t="s">
        <v>46</v>
      </c>
      <c r="D28" s="33">
        <v>6674400</v>
      </c>
      <c r="E28" s="33">
        <v>625151.90000000002</v>
      </c>
      <c r="F28" s="34">
        <f t="shared" si="0"/>
        <v>9.366413460385953</v>
      </c>
      <c r="G28" s="3"/>
    </row>
    <row r="29">
      <c r="A29" s="38" t="s">
        <v>47</v>
      </c>
      <c r="B29" s="39" t="s">
        <v>26</v>
      </c>
      <c r="C29" s="40" t="s">
        <v>48</v>
      </c>
      <c r="D29" s="33">
        <v>2950000</v>
      </c>
      <c r="E29" s="33">
        <v>292531.15999999997</v>
      </c>
      <c r="F29" s="34">
        <f t="shared" si="0"/>
        <v>9.9163105084745755</v>
      </c>
      <c r="G29" s="3"/>
    </row>
    <row r="30">
      <c r="A30" s="38" t="s">
        <v>49</v>
      </c>
      <c r="B30" s="39" t="s">
        <v>26</v>
      </c>
      <c r="C30" s="40" t="s">
        <v>50</v>
      </c>
      <c r="D30" s="33">
        <v>2950000</v>
      </c>
      <c r="E30" s="33">
        <v>292531.15999999997</v>
      </c>
      <c r="F30" s="34">
        <f t="shared" si="0"/>
        <v>9.9163105084745755</v>
      </c>
      <c r="G30" s="3"/>
    </row>
    <row r="31">
      <c r="A31" s="38" t="s">
        <v>51</v>
      </c>
      <c r="B31" s="39" t="s">
        <v>26</v>
      </c>
      <c r="C31" s="40" t="s">
        <v>52</v>
      </c>
      <c r="D31" s="33">
        <v>29200</v>
      </c>
      <c r="E31" s="33">
        <v>2005.4400000000001</v>
      </c>
      <c r="F31" s="34">
        <f t="shared" si="0"/>
        <v>6.8679452054794519</v>
      </c>
      <c r="G31" s="3"/>
    </row>
    <row r="32">
      <c r="A32" s="38" t="s">
        <v>53</v>
      </c>
      <c r="B32" s="39" t="s">
        <v>26</v>
      </c>
      <c r="C32" s="40" t="s">
        <v>54</v>
      </c>
      <c r="D32" s="33">
        <v>29200</v>
      </c>
      <c r="E32" s="33">
        <v>2005.4400000000001</v>
      </c>
      <c r="F32" s="34">
        <f t="shared" si="0"/>
        <v>6.8679452054794519</v>
      </c>
      <c r="G32" s="3"/>
    </row>
    <row r="33">
      <c r="A33" s="38" t="s">
        <v>55</v>
      </c>
      <c r="B33" s="39" t="s">
        <v>26</v>
      </c>
      <c r="C33" s="40" t="s">
        <v>56</v>
      </c>
      <c r="D33" s="33">
        <v>4145400</v>
      </c>
      <c r="E33" s="33">
        <v>360684.23999999999</v>
      </c>
      <c r="F33" s="34">
        <f t="shared" si="0"/>
        <v>8.7008308004052672</v>
      </c>
      <c r="G33" s="3"/>
    </row>
    <row r="34">
      <c r="A34" s="38" t="s">
        <v>57</v>
      </c>
      <c r="B34" s="39" t="s">
        <v>26</v>
      </c>
      <c r="C34" s="40" t="s">
        <v>58</v>
      </c>
      <c r="D34" s="33">
        <v>4145400</v>
      </c>
      <c r="E34" s="33">
        <v>360684.23999999999</v>
      </c>
      <c r="F34" s="34">
        <f t="shared" si="0"/>
        <v>8.7008308004052672</v>
      </c>
      <c r="G34" s="3"/>
    </row>
    <row r="35">
      <c r="A35" s="38" t="s">
        <v>59</v>
      </c>
      <c r="B35" s="39" t="s">
        <v>26</v>
      </c>
      <c r="C35" s="40" t="s">
        <v>60</v>
      </c>
      <c r="D35" s="33">
        <v>-450200</v>
      </c>
      <c r="E35" s="33">
        <v>-30068.939999999999</v>
      </c>
      <c r="F35" s="34">
        <f t="shared" si="0"/>
        <v>6.679018214127054</v>
      </c>
      <c r="G35" s="3"/>
    </row>
    <row r="36">
      <c r="A36" s="38" t="s">
        <v>61</v>
      </c>
      <c r="B36" s="39" t="s">
        <v>26</v>
      </c>
      <c r="C36" s="40" t="s">
        <v>62</v>
      </c>
      <c r="D36" s="33">
        <v>-450200</v>
      </c>
      <c r="E36" s="33">
        <v>-30068.939999999999</v>
      </c>
      <c r="F36" s="34">
        <f t="shared" si="0"/>
        <v>6.679018214127054</v>
      </c>
      <c r="G36" s="3"/>
    </row>
    <row r="37">
      <c r="A37" s="38" t="s">
        <v>63</v>
      </c>
      <c r="B37" s="39" t="s">
        <v>26</v>
      </c>
      <c r="C37" s="40" t="s">
        <v>64</v>
      </c>
      <c r="D37" s="33">
        <v>2198000</v>
      </c>
      <c r="E37" s="33">
        <v>319792.31</v>
      </c>
      <c r="F37" s="34">
        <f t="shared" si="0"/>
        <v>14.5492406733394</v>
      </c>
      <c r="G37" s="3"/>
    </row>
    <row r="38">
      <c r="A38" s="38" t="s">
        <v>65</v>
      </c>
      <c r="B38" s="39" t="s">
        <v>26</v>
      </c>
      <c r="C38" s="40" t="s">
        <v>66</v>
      </c>
      <c r="D38" s="33">
        <v>1519000</v>
      </c>
      <c r="E38" s="33">
        <v>299483.75</v>
      </c>
      <c r="F38" s="34">
        <f t="shared" si="0"/>
        <v>19.715849242922975</v>
      </c>
      <c r="G38" s="3"/>
    </row>
    <row r="39">
      <c r="A39" s="38" t="s">
        <v>67</v>
      </c>
      <c r="B39" s="39" t="s">
        <v>26</v>
      </c>
      <c r="C39" s="40" t="s">
        <v>68</v>
      </c>
      <c r="D39" s="33">
        <v>1209000</v>
      </c>
      <c r="E39" s="33">
        <v>276497.40999999997</v>
      </c>
      <c r="F39" s="34">
        <f t="shared" si="0"/>
        <v>22.869926385442511</v>
      </c>
      <c r="G39" s="3"/>
    </row>
    <row r="40">
      <c r="A40" s="38" t="s">
        <v>67</v>
      </c>
      <c r="B40" s="39" t="s">
        <v>26</v>
      </c>
      <c r="C40" s="40" t="s">
        <v>69</v>
      </c>
      <c r="D40" s="33">
        <v>1209000</v>
      </c>
      <c r="E40" s="33">
        <v>276497.40999999997</v>
      </c>
      <c r="F40" s="34">
        <f t="shared" si="0"/>
        <v>22.869926385442511</v>
      </c>
      <c r="G40" s="3"/>
    </row>
    <row r="41">
      <c r="A41" s="38" t="s">
        <v>70</v>
      </c>
      <c r="B41" s="39" t="s">
        <v>26</v>
      </c>
      <c r="C41" s="40" t="s">
        <v>71</v>
      </c>
      <c r="D41" s="33">
        <v>310000</v>
      </c>
      <c r="E41" s="33">
        <v>23069.740000000002</v>
      </c>
      <c r="F41" s="34">
        <f t="shared" si="0"/>
        <v>7.4418516129032257</v>
      </c>
      <c r="G41" s="3"/>
    </row>
    <row r="42">
      <c r="A42" s="38" t="s">
        <v>72</v>
      </c>
      <c r="B42" s="39" t="s">
        <v>26</v>
      </c>
      <c r="C42" s="40" t="s">
        <v>73</v>
      </c>
      <c r="D42" s="33">
        <v>310000</v>
      </c>
      <c r="E42" s="33">
        <v>23069.740000000002</v>
      </c>
      <c r="F42" s="34">
        <f t="shared" si="0"/>
        <v>7.4418516129032257</v>
      </c>
      <c r="G42" s="3"/>
    </row>
    <row r="43">
      <c r="A43" s="38" t="s">
        <v>74</v>
      </c>
      <c r="B43" s="39" t="s">
        <v>26</v>
      </c>
      <c r="C43" s="40" t="s">
        <v>75</v>
      </c>
      <c r="D43" s="33" t="s">
        <v>76</v>
      </c>
      <c r="E43" s="33">
        <v>-83.400000000000006</v>
      </c>
      <c r="F43" s="34"/>
      <c r="G43" s="3"/>
    </row>
    <row r="44">
      <c r="A44" s="38" t="s">
        <v>77</v>
      </c>
      <c r="B44" s="39" t="s">
        <v>26</v>
      </c>
      <c r="C44" s="40" t="s">
        <v>78</v>
      </c>
      <c r="D44" s="33" t="s">
        <v>76</v>
      </c>
      <c r="E44" s="33">
        <v>13267.690000000001</v>
      </c>
      <c r="F44" s="34"/>
      <c r="G44" s="3"/>
    </row>
    <row r="45">
      <c r="A45" s="38" t="s">
        <v>77</v>
      </c>
      <c r="B45" s="39" t="s">
        <v>26</v>
      </c>
      <c r="C45" s="40" t="s">
        <v>79</v>
      </c>
      <c r="D45" s="33" t="s">
        <v>76</v>
      </c>
      <c r="E45" s="33">
        <v>13267.690000000001</v>
      </c>
      <c r="F45" s="34"/>
      <c r="G45" s="3"/>
    </row>
    <row r="46">
      <c r="A46" s="38" t="s">
        <v>80</v>
      </c>
      <c r="B46" s="39" t="s">
        <v>26</v>
      </c>
      <c r="C46" s="40" t="s">
        <v>81</v>
      </c>
      <c r="D46" s="33">
        <v>246000</v>
      </c>
      <c r="E46" s="33">
        <v>-63.490000000000002</v>
      </c>
      <c r="F46" s="34">
        <f t="shared" si="0"/>
        <v>-0.025808943089430898</v>
      </c>
      <c r="G46" s="3"/>
    </row>
    <row r="47">
      <c r="A47" s="38" t="s">
        <v>80</v>
      </c>
      <c r="B47" s="39" t="s">
        <v>26</v>
      </c>
      <c r="C47" s="40" t="s">
        <v>82</v>
      </c>
      <c r="D47" s="33">
        <v>246000</v>
      </c>
      <c r="E47" s="33">
        <v>-63.490000000000002</v>
      </c>
      <c r="F47" s="34">
        <f t="shared" si="0"/>
        <v>-0.025808943089430898</v>
      </c>
      <c r="G47" s="3"/>
    </row>
    <row r="48">
      <c r="A48" s="38" t="s">
        <v>83</v>
      </c>
      <c r="B48" s="39" t="s">
        <v>26</v>
      </c>
      <c r="C48" s="40" t="s">
        <v>84</v>
      </c>
      <c r="D48" s="33">
        <v>433000</v>
      </c>
      <c r="E48" s="33">
        <v>7104.3599999999997</v>
      </c>
      <c r="F48" s="34">
        <f t="shared" si="0"/>
        <v>1.6407297921478059</v>
      </c>
      <c r="G48" s="3"/>
    </row>
    <row r="49">
      <c r="A49" s="38" t="s">
        <v>85</v>
      </c>
      <c r="B49" s="39" t="s">
        <v>26</v>
      </c>
      <c r="C49" s="40" t="s">
        <v>86</v>
      </c>
      <c r="D49" s="33">
        <v>433000</v>
      </c>
      <c r="E49" s="33">
        <v>7104.3599999999997</v>
      </c>
      <c r="F49" s="34">
        <f t="shared" si="0"/>
        <v>1.6407297921478059</v>
      </c>
      <c r="G49" s="3"/>
    </row>
    <row r="50">
      <c r="A50" s="38" t="s">
        <v>87</v>
      </c>
      <c r="B50" s="39" t="s">
        <v>26</v>
      </c>
      <c r="C50" s="40" t="s">
        <v>88</v>
      </c>
      <c r="D50" s="33" t="s">
        <v>76</v>
      </c>
      <c r="E50" s="33" t="s">
        <v>76</v>
      </c>
      <c r="F50" s="34"/>
      <c r="G50" s="3"/>
    </row>
    <row r="51">
      <c r="A51" s="38" t="s">
        <v>89</v>
      </c>
      <c r="B51" s="39" t="s">
        <v>26</v>
      </c>
      <c r="C51" s="40" t="s">
        <v>90</v>
      </c>
      <c r="D51" s="33" t="s">
        <v>76</v>
      </c>
      <c r="E51" s="33" t="s">
        <v>76</v>
      </c>
      <c r="F51" s="34"/>
      <c r="G51" s="3"/>
    </row>
    <row r="52">
      <c r="A52" s="38" t="s">
        <v>91</v>
      </c>
      <c r="B52" s="39" t="s">
        <v>26</v>
      </c>
      <c r="C52" s="40" t="s">
        <v>92</v>
      </c>
      <c r="D52" s="33" t="s">
        <v>76</v>
      </c>
      <c r="E52" s="33" t="s">
        <v>76</v>
      </c>
      <c r="F52" s="34"/>
      <c r="G52" s="3"/>
    </row>
    <row r="53">
      <c r="A53" s="38" t="s">
        <v>93</v>
      </c>
      <c r="B53" s="39" t="s">
        <v>26</v>
      </c>
      <c r="C53" s="40" t="s">
        <v>94</v>
      </c>
      <c r="D53" s="33" t="s">
        <v>76</v>
      </c>
      <c r="E53" s="33" t="s">
        <v>76</v>
      </c>
      <c r="F53" s="34"/>
      <c r="G53" s="3"/>
    </row>
    <row r="54">
      <c r="A54" s="38" t="s">
        <v>95</v>
      </c>
      <c r="B54" s="39" t="s">
        <v>26</v>
      </c>
      <c r="C54" s="40" t="s">
        <v>96</v>
      </c>
      <c r="D54" s="33" t="s">
        <v>76</v>
      </c>
      <c r="E54" s="33" t="s">
        <v>76</v>
      </c>
      <c r="F54" s="34"/>
      <c r="G54" s="3"/>
    </row>
    <row r="55">
      <c r="A55" s="38" t="s">
        <v>97</v>
      </c>
      <c r="B55" s="39" t="s">
        <v>26</v>
      </c>
      <c r="C55" s="40" t="s">
        <v>98</v>
      </c>
      <c r="D55" s="33" t="s">
        <v>76</v>
      </c>
      <c r="E55" s="33" t="s">
        <v>76</v>
      </c>
      <c r="F55" s="34"/>
      <c r="G55" s="3"/>
    </row>
    <row r="56">
      <c r="A56" s="38" t="s">
        <v>99</v>
      </c>
      <c r="B56" s="39" t="s">
        <v>26</v>
      </c>
      <c r="C56" s="40" t="s">
        <v>100</v>
      </c>
      <c r="D56" s="33" t="s">
        <v>76</v>
      </c>
      <c r="E56" s="33" t="s">
        <v>76</v>
      </c>
      <c r="F56" s="34"/>
      <c r="G56" s="3"/>
    </row>
    <row r="57">
      <c r="A57" s="38" t="s">
        <v>101</v>
      </c>
      <c r="B57" s="39" t="s">
        <v>26</v>
      </c>
      <c r="C57" s="40" t="s">
        <v>102</v>
      </c>
      <c r="D57" s="33" t="s">
        <v>76</v>
      </c>
      <c r="E57" s="33" t="s">
        <v>76</v>
      </c>
      <c r="F57" s="34"/>
      <c r="G57" s="3"/>
    </row>
    <row r="58">
      <c r="A58" s="38" t="s">
        <v>103</v>
      </c>
      <c r="B58" s="39" t="s">
        <v>26</v>
      </c>
      <c r="C58" s="40" t="s">
        <v>104</v>
      </c>
      <c r="D58" s="33">
        <v>675700</v>
      </c>
      <c r="E58" s="33">
        <v>44166.25</v>
      </c>
      <c r="F58" s="34">
        <f t="shared" si="0"/>
        <v>6.536369690691135</v>
      </c>
      <c r="G58" s="3"/>
    </row>
    <row r="59">
      <c r="A59" s="38" t="s">
        <v>105</v>
      </c>
      <c r="B59" s="39" t="s">
        <v>26</v>
      </c>
      <c r="C59" s="40" t="s">
        <v>106</v>
      </c>
      <c r="D59" s="33">
        <v>510000</v>
      </c>
      <c r="E59" s="33">
        <v>14566.25</v>
      </c>
      <c r="F59" s="34">
        <f t="shared" si="0"/>
        <v>2.8561274509803924</v>
      </c>
      <c r="G59" s="3"/>
    </row>
    <row r="60">
      <c r="A60" s="38" t="s">
        <v>107</v>
      </c>
      <c r="B60" s="39" t="s">
        <v>26</v>
      </c>
      <c r="C60" s="40" t="s">
        <v>108</v>
      </c>
      <c r="D60" s="33">
        <v>510000</v>
      </c>
      <c r="E60" s="33">
        <v>14566.25</v>
      </c>
      <c r="F60" s="34">
        <f t="shared" si="0"/>
        <v>2.8561274509803924</v>
      </c>
      <c r="G60" s="3"/>
    </row>
    <row r="61">
      <c r="A61" s="38" t="s">
        <v>109</v>
      </c>
      <c r="B61" s="39" t="s">
        <v>26</v>
      </c>
      <c r="C61" s="40" t="s">
        <v>110</v>
      </c>
      <c r="D61" s="33">
        <v>165700</v>
      </c>
      <c r="E61" s="33">
        <v>29600</v>
      </c>
      <c r="F61" s="34">
        <f t="shared" si="0"/>
        <v>17.863608931804468</v>
      </c>
      <c r="G61" s="3"/>
    </row>
    <row r="62">
      <c r="A62" s="38" t="s">
        <v>111</v>
      </c>
      <c r="B62" s="39" t="s">
        <v>26</v>
      </c>
      <c r="C62" s="40" t="s">
        <v>112</v>
      </c>
      <c r="D62" s="33">
        <v>165700</v>
      </c>
      <c r="E62" s="33">
        <v>29600</v>
      </c>
      <c r="F62" s="34">
        <f t="shared" si="0"/>
        <v>17.863608931804468</v>
      </c>
      <c r="G62" s="3"/>
    </row>
    <row r="63">
      <c r="A63" s="38" t="s">
        <v>113</v>
      </c>
      <c r="B63" s="39" t="s">
        <v>26</v>
      </c>
      <c r="C63" s="40" t="s">
        <v>114</v>
      </c>
      <c r="D63" s="33">
        <v>165700</v>
      </c>
      <c r="E63" s="33">
        <v>29600</v>
      </c>
      <c r="F63" s="34">
        <f t="shared" si="0"/>
        <v>17.863608931804468</v>
      </c>
      <c r="G63" s="3"/>
    </row>
    <row r="64">
      <c r="A64" s="38" t="s">
        <v>115</v>
      </c>
      <c r="B64" s="39" t="s">
        <v>26</v>
      </c>
      <c r="C64" s="40" t="s">
        <v>116</v>
      </c>
      <c r="D64" s="33">
        <v>1108000</v>
      </c>
      <c r="E64" s="33">
        <v>224834.95000000001</v>
      </c>
      <c r="F64" s="34">
        <f t="shared" si="0"/>
        <v>20.291962996389891</v>
      </c>
      <c r="G64" s="3"/>
    </row>
    <row r="65">
      <c r="A65" s="38" t="s">
        <v>117</v>
      </c>
      <c r="B65" s="39" t="s">
        <v>26</v>
      </c>
      <c r="C65" s="40" t="s">
        <v>118</v>
      </c>
      <c r="D65" s="33">
        <v>35000</v>
      </c>
      <c r="E65" s="33" t="s">
        <v>76</v>
      </c>
      <c r="F65" s="34"/>
      <c r="G65" s="3"/>
    </row>
    <row r="66">
      <c r="A66" s="38" t="s">
        <v>119</v>
      </c>
      <c r="B66" s="39" t="s">
        <v>26</v>
      </c>
      <c r="C66" s="40" t="s">
        <v>120</v>
      </c>
      <c r="D66" s="33">
        <v>35000</v>
      </c>
      <c r="E66" s="33" t="s">
        <v>76</v>
      </c>
      <c r="F66" s="34"/>
      <c r="G66" s="3"/>
    </row>
    <row r="67">
      <c r="A67" s="38" t="s">
        <v>121</v>
      </c>
      <c r="B67" s="39" t="s">
        <v>26</v>
      </c>
      <c r="C67" s="40" t="s">
        <v>122</v>
      </c>
      <c r="D67" s="33">
        <v>943000</v>
      </c>
      <c r="E67" s="33">
        <v>224834.95000000001</v>
      </c>
      <c r="F67" s="34">
        <f t="shared" si="0"/>
        <v>23.842518557794275</v>
      </c>
      <c r="G67" s="3"/>
    </row>
    <row r="68">
      <c r="A68" s="38" t="s">
        <v>123</v>
      </c>
      <c r="B68" s="39" t="s">
        <v>26</v>
      </c>
      <c r="C68" s="40" t="s">
        <v>124</v>
      </c>
      <c r="D68" s="33">
        <v>793000</v>
      </c>
      <c r="E68" s="33">
        <v>173833.14999999999</v>
      </c>
      <c r="F68" s="34">
        <f t="shared" si="0"/>
        <v>21.920952080706176</v>
      </c>
      <c r="G68" s="3"/>
    </row>
    <row r="69">
      <c r="A69" s="38" t="s">
        <v>125</v>
      </c>
      <c r="B69" s="39" t="s">
        <v>26</v>
      </c>
      <c r="C69" s="40" t="s">
        <v>126</v>
      </c>
      <c r="D69" s="33">
        <v>793000</v>
      </c>
      <c r="E69" s="33">
        <v>173833.14999999999</v>
      </c>
      <c r="F69" s="34">
        <f t="shared" si="0"/>
        <v>21.920952080706176</v>
      </c>
      <c r="G69" s="3"/>
    </row>
    <row r="70">
      <c r="A70" s="38" t="s">
        <v>127</v>
      </c>
      <c r="B70" s="39" t="s">
        <v>26</v>
      </c>
      <c r="C70" s="40" t="s">
        <v>128</v>
      </c>
      <c r="D70" s="33" t="s">
        <v>76</v>
      </c>
      <c r="E70" s="33" t="s">
        <v>76</v>
      </c>
      <c r="F70" s="34"/>
      <c r="G70" s="3"/>
    </row>
    <row r="71">
      <c r="A71" s="38" t="s">
        <v>129</v>
      </c>
      <c r="B71" s="39" t="s">
        <v>26</v>
      </c>
      <c r="C71" s="40" t="s">
        <v>130</v>
      </c>
      <c r="D71" s="33" t="s">
        <v>76</v>
      </c>
      <c r="E71" s="33" t="s">
        <v>76</v>
      </c>
      <c r="F71" s="34"/>
      <c r="G71" s="3"/>
    </row>
    <row r="72">
      <c r="A72" s="38" t="s">
        <v>131</v>
      </c>
      <c r="B72" s="39" t="s">
        <v>26</v>
      </c>
      <c r="C72" s="40" t="s">
        <v>132</v>
      </c>
      <c r="D72" s="33">
        <v>150000</v>
      </c>
      <c r="E72" s="33">
        <v>51001.800000000003</v>
      </c>
      <c r="F72" s="34">
        <f t="shared" si="0"/>
        <v>34.001200000000004</v>
      </c>
      <c r="G72" s="3"/>
    </row>
    <row r="73">
      <c r="A73" s="38" t="s">
        <v>133</v>
      </c>
      <c r="B73" s="39" t="s">
        <v>26</v>
      </c>
      <c r="C73" s="40" t="s">
        <v>134</v>
      </c>
      <c r="D73" s="33">
        <v>150000</v>
      </c>
      <c r="E73" s="33">
        <v>51001.800000000003</v>
      </c>
      <c r="F73" s="34">
        <f t="shared" si="0"/>
        <v>34.001200000000004</v>
      </c>
      <c r="G73" s="3"/>
    </row>
    <row r="74">
      <c r="A74" s="38" t="s">
        <v>135</v>
      </c>
      <c r="B74" s="39" t="s">
        <v>26</v>
      </c>
      <c r="C74" s="40" t="s">
        <v>136</v>
      </c>
      <c r="D74" s="33">
        <v>130000</v>
      </c>
      <c r="E74" s="33" t="s">
        <v>76</v>
      </c>
      <c r="F74" s="34"/>
      <c r="G74" s="3"/>
    </row>
    <row r="75">
      <c r="A75" s="38" t="s">
        <v>137</v>
      </c>
      <c r="B75" s="39" t="s">
        <v>26</v>
      </c>
      <c r="C75" s="40" t="s">
        <v>138</v>
      </c>
      <c r="D75" s="33">
        <v>130000</v>
      </c>
      <c r="E75" s="33" t="s">
        <v>76</v>
      </c>
      <c r="F75" s="34"/>
      <c r="G75" s="3"/>
    </row>
    <row r="76">
      <c r="A76" s="38" t="s">
        <v>139</v>
      </c>
      <c r="B76" s="39" t="s">
        <v>26</v>
      </c>
      <c r="C76" s="40" t="s">
        <v>140</v>
      </c>
      <c r="D76" s="33">
        <v>130000</v>
      </c>
      <c r="E76" s="33" t="s">
        <v>76</v>
      </c>
      <c r="F76" s="34"/>
      <c r="G76" s="3"/>
    </row>
    <row r="77">
      <c r="A77" s="38" t="s">
        <v>141</v>
      </c>
      <c r="B77" s="39" t="s">
        <v>26</v>
      </c>
      <c r="C77" s="40" t="s">
        <v>142</v>
      </c>
      <c r="D77" s="33" t="s">
        <v>76</v>
      </c>
      <c r="E77" s="33" t="s">
        <v>76</v>
      </c>
      <c r="F77" s="34"/>
      <c r="G77" s="3"/>
    </row>
    <row r="78">
      <c r="A78" s="38" t="s">
        <v>143</v>
      </c>
      <c r="B78" s="39" t="s">
        <v>26</v>
      </c>
      <c r="C78" s="40" t="s">
        <v>144</v>
      </c>
      <c r="D78" s="33">
        <v>75000</v>
      </c>
      <c r="E78" s="33">
        <v>1489.03</v>
      </c>
      <c r="F78" s="34">
        <f t="shared" si="0"/>
        <v>1.9853733333333332</v>
      </c>
      <c r="G78" s="3"/>
    </row>
    <row r="79">
      <c r="A79" s="38" t="s">
        <v>145</v>
      </c>
      <c r="B79" s="39" t="s">
        <v>26</v>
      </c>
      <c r="C79" s="40" t="s">
        <v>146</v>
      </c>
      <c r="D79" s="33">
        <v>75000</v>
      </c>
      <c r="E79" s="33">
        <v>1489.03</v>
      </c>
      <c r="F79" s="34">
        <f t="shared" si="0"/>
        <v>1.9853733333333332</v>
      </c>
      <c r="G79" s="3"/>
    </row>
    <row r="80">
      <c r="A80" s="38" t="s">
        <v>147</v>
      </c>
      <c r="B80" s="39" t="s">
        <v>26</v>
      </c>
      <c r="C80" s="40" t="s">
        <v>148</v>
      </c>
      <c r="D80" s="33">
        <v>49500</v>
      </c>
      <c r="E80" s="33">
        <v>1324.04</v>
      </c>
      <c r="F80" s="34">
        <f t="shared" si="0"/>
        <v>2.6748282828282828</v>
      </c>
      <c r="G80" s="3"/>
    </row>
    <row r="81">
      <c r="A81" s="38" t="s">
        <v>149</v>
      </c>
      <c r="B81" s="39" t="s">
        <v>26</v>
      </c>
      <c r="C81" s="40" t="s">
        <v>150</v>
      </c>
      <c r="D81" s="33">
        <v>500</v>
      </c>
      <c r="E81" s="33" t="s">
        <v>76</v>
      </c>
      <c r="F81" s="34"/>
      <c r="G81" s="3"/>
    </row>
    <row r="82">
      <c r="A82" s="38" t="s">
        <v>151</v>
      </c>
      <c r="B82" s="39" t="s">
        <v>26</v>
      </c>
      <c r="C82" s="40" t="s">
        <v>152</v>
      </c>
      <c r="D82" s="33">
        <v>25000</v>
      </c>
      <c r="E82" s="33">
        <v>164.99000000000001</v>
      </c>
      <c r="F82" s="34">
        <f t="shared" si="0"/>
        <v>0.6599600000000001</v>
      </c>
      <c r="G82" s="3"/>
    </row>
    <row r="83">
      <c r="A83" s="38" t="s">
        <v>153</v>
      </c>
      <c r="B83" s="39" t="s">
        <v>26</v>
      </c>
      <c r="C83" s="40" t="s">
        <v>154</v>
      </c>
      <c r="D83" s="33">
        <v>25000</v>
      </c>
      <c r="E83" s="33">
        <v>164.99000000000001</v>
      </c>
      <c r="F83" s="34">
        <f t="shared" si="0"/>
        <v>0.6599600000000001</v>
      </c>
      <c r="G83" s="3"/>
    </row>
    <row r="84">
      <c r="A84" s="38" t="s">
        <v>155</v>
      </c>
      <c r="B84" s="39" t="s">
        <v>26</v>
      </c>
      <c r="C84" s="40" t="s">
        <v>156</v>
      </c>
      <c r="D84" s="33">
        <v>20400</v>
      </c>
      <c r="E84" s="33" t="s">
        <v>76</v>
      </c>
      <c r="F84" s="34"/>
      <c r="G84" s="3"/>
    </row>
    <row r="85">
      <c r="A85" s="38" t="s">
        <v>157</v>
      </c>
      <c r="B85" s="39" t="s">
        <v>26</v>
      </c>
      <c r="C85" s="40" t="s">
        <v>158</v>
      </c>
      <c r="D85" s="33">
        <v>20400</v>
      </c>
      <c r="E85" s="33" t="s">
        <v>76</v>
      </c>
      <c r="F85" s="34"/>
      <c r="G85" s="3"/>
    </row>
    <row r="86">
      <c r="A86" s="38" t="s">
        <v>159</v>
      </c>
      <c r="B86" s="39" t="s">
        <v>26</v>
      </c>
      <c r="C86" s="40" t="s">
        <v>160</v>
      </c>
      <c r="D86" s="33">
        <v>20400</v>
      </c>
      <c r="E86" s="33" t="s">
        <v>76</v>
      </c>
      <c r="F86" s="34"/>
      <c r="G86" s="3"/>
    </row>
    <row r="87">
      <c r="A87" s="38" t="s">
        <v>161</v>
      </c>
      <c r="B87" s="39" t="s">
        <v>26</v>
      </c>
      <c r="C87" s="40" t="s">
        <v>162</v>
      </c>
      <c r="D87" s="33">
        <v>20400</v>
      </c>
      <c r="E87" s="33" t="s">
        <v>76</v>
      </c>
      <c r="F87" s="34"/>
      <c r="G87" s="3"/>
    </row>
    <row r="88">
      <c r="A88" s="38" t="s">
        <v>163</v>
      </c>
      <c r="B88" s="39" t="s">
        <v>26</v>
      </c>
      <c r="C88" s="40" t="s">
        <v>164</v>
      </c>
      <c r="D88" s="33">
        <v>399200</v>
      </c>
      <c r="E88" s="33">
        <v>2064.3699999999999</v>
      </c>
      <c r="F88" s="34">
        <f t="shared" si="0"/>
        <v>0.51712675350701398</v>
      </c>
      <c r="G88" s="3"/>
    </row>
    <row r="89">
      <c r="A89" s="38" t="s">
        <v>165</v>
      </c>
      <c r="B89" s="39" t="s">
        <v>26</v>
      </c>
      <c r="C89" s="40" t="s">
        <v>166</v>
      </c>
      <c r="D89" s="33">
        <v>79800</v>
      </c>
      <c r="E89" s="33" t="s">
        <v>76</v>
      </c>
      <c r="F89" s="34"/>
      <c r="G89" s="3"/>
    </row>
    <row r="90">
      <c r="A90" s="38" t="s">
        <v>167</v>
      </c>
      <c r="B90" s="39" t="s">
        <v>26</v>
      </c>
      <c r="C90" s="40" t="s">
        <v>168</v>
      </c>
      <c r="D90" s="33">
        <v>79800</v>
      </c>
      <c r="E90" s="33" t="s">
        <v>76</v>
      </c>
      <c r="F90" s="34"/>
      <c r="G90" s="3"/>
    </row>
    <row r="91">
      <c r="A91" s="38" t="s">
        <v>169</v>
      </c>
      <c r="B91" s="39" t="s">
        <v>26</v>
      </c>
      <c r="C91" s="40" t="s">
        <v>170</v>
      </c>
      <c r="D91" s="33">
        <v>79800</v>
      </c>
      <c r="E91" s="33" t="s">
        <v>76</v>
      </c>
      <c r="F91" s="34"/>
      <c r="G91" s="3"/>
    </row>
    <row r="92">
      <c r="A92" s="38" t="s">
        <v>171</v>
      </c>
      <c r="B92" s="39" t="s">
        <v>26</v>
      </c>
      <c r="C92" s="40" t="s">
        <v>172</v>
      </c>
      <c r="D92" s="33">
        <v>319400</v>
      </c>
      <c r="E92" s="33">
        <v>2064.3699999999999</v>
      </c>
      <c r="F92" s="34">
        <f t="shared" si="0"/>
        <v>0.6463274890419537</v>
      </c>
      <c r="G92" s="3"/>
    </row>
    <row r="93">
      <c r="A93" s="38" t="s">
        <v>173</v>
      </c>
      <c r="B93" s="39" t="s">
        <v>26</v>
      </c>
      <c r="C93" s="40" t="s">
        <v>174</v>
      </c>
      <c r="D93" s="33">
        <v>319400</v>
      </c>
      <c r="E93" s="33">
        <v>2064.3699999999999</v>
      </c>
      <c r="F93" s="34">
        <f t="shared" si="0"/>
        <v>0.6463274890419537</v>
      </c>
      <c r="G93" s="3"/>
    </row>
    <row r="94">
      <c r="A94" s="38" t="s">
        <v>175</v>
      </c>
      <c r="B94" s="39" t="s">
        <v>26</v>
      </c>
      <c r="C94" s="40" t="s">
        <v>176</v>
      </c>
      <c r="D94" s="33">
        <v>319400</v>
      </c>
      <c r="E94" s="33">
        <v>2064.3699999999999</v>
      </c>
      <c r="F94" s="34">
        <f t="shared" si="0"/>
        <v>0.6463274890419537</v>
      </c>
      <c r="G94" s="3"/>
    </row>
    <row r="95">
      <c r="A95" s="38" t="s">
        <v>177</v>
      </c>
      <c r="B95" s="39" t="s">
        <v>26</v>
      </c>
      <c r="C95" s="40" t="s">
        <v>178</v>
      </c>
      <c r="D95" s="33">
        <v>495200</v>
      </c>
      <c r="E95" s="33">
        <v>9812.3099999999995</v>
      </c>
      <c r="F95" s="34">
        <f t="shared" si="0"/>
        <v>1.9814842487883684</v>
      </c>
      <c r="G95" s="3"/>
    </row>
    <row r="96">
      <c r="A96" s="38" t="s">
        <v>179</v>
      </c>
      <c r="B96" s="39" t="s">
        <v>26</v>
      </c>
      <c r="C96" s="40" t="s">
        <v>180</v>
      </c>
      <c r="D96" s="33">
        <v>484700</v>
      </c>
      <c r="E96" s="33">
        <v>9812.3099999999995</v>
      </c>
      <c r="F96" s="34">
        <f t="shared" si="0"/>
        <v>2.0244089127295233</v>
      </c>
      <c r="G96" s="3"/>
    </row>
    <row r="97">
      <c r="A97" s="38" t="s">
        <v>181</v>
      </c>
      <c r="B97" s="39" t="s">
        <v>26</v>
      </c>
      <c r="C97" s="40" t="s">
        <v>182</v>
      </c>
      <c r="D97" s="33">
        <v>10000</v>
      </c>
      <c r="E97" s="33">
        <v>62.700000000000003</v>
      </c>
      <c r="F97" s="34">
        <f t="shared" si="0"/>
        <v>0.627</v>
      </c>
      <c r="G97" s="3"/>
    </row>
    <row r="98">
      <c r="A98" s="38" t="s">
        <v>183</v>
      </c>
      <c r="B98" s="39" t="s">
        <v>26</v>
      </c>
      <c r="C98" s="40" t="s">
        <v>184</v>
      </c>
      <c r="D98" s="33">
        <v>10000</v>
      </c>
      <c r="E98" s="33">
        <v>62.700000000000003</v>
      </c>
      <c r="F98" s="34">
        <f t="shared" si="0"/>
        <v>0.627</v>
      </c>
      <c r="G98" s="3"/>
    </row>
    <row r="99">
      <c r="A99" s="38" t="s">
        <v>185</v>
      </c>
      <c r="B99" s="39" t="s">
        <v>26</v>
      </c>
      <c r="C99" s="40" t="s">
        <v>186</v>
      </c>
      <c r="D99" s="33">
        <v>50000</v>
      </c>
      <c r="E99" s="33" t="s">
        <v>76</v>
      </c>
      <c r="F99" s="34"/>
      <c r="G99" s="3"/>
    </row>
    <row r="100">
      <c r="A100" s="38" t="s">
        <v>187</v>
      </c>
      <c r="B100" s="39" t="s">
        <v>26</v>
      </c>
      <c r="C100" s="40" t="s">
        <v>188</v>
      </c>
      <c r="D100" s="33">
        <v>50000</v>
      </c>
      <c r="E100" s="33" t="s">
        <v>76</v>
      </c>
      <c r="F100" s="34"/>
      <c r="G100" s="3"/>
    </row>
    <row r="101">
      <c r="A101" s="38" t="s">
        <v>189</v>
      </c>
      <c r="B101" s="39" t="s">
        <v>26</v>
      </c>
      <c r="C101" s="40" t="s">
        <v>190</v>
      </c>
      <c r="D101" s="33">
        <v>15000</v>
      </c>
      <c r="E101" s="33" t="s">
        <v>76</v>
      </c>
      <c r="F101" s="34"/>
      <c r="G101" s="3"/>
    </row>
    <row r="102">
      <c r="A102" s="38" t="s">
        <v>191</v>
      </c>
      <c r="B102" s="39" t="s">
        <v>26</v>
      </c>
      <c r="C102" s="40" t="s">
        <v>192</v>
      </c>
      <c r="D102" s="33">
        <v>15000</v>
      </c>
      <c r="E102" s="33" t="s">
        <v>76</v>
      </c>
      <c r="F102" s="34"/>
      <c r="G102" s="3"/>
    </row>
    <row r="103">
      <c r="A103" s="38" t="s">
        <v>193</v>
      </c>
      <c r="B103" s="39" t="s">
        <v>26</v>
      </c>
      <c r="C103" s="40" t="s">
        <v>194</v>
      </c>
      <c r="D103" s="33">
        <v>10000</v>
      </c>
      <c r="E103" s="33" t="s">
        <v>76</v>
      </c>
      <c r="F103" s="34"/>
      <c r="G103" s="3"/>
    </row>
    <row r="104">
      <c r="A104" s="38" t="s">
        <v>195</v>
      </c>
      <c r="B104" s="39" t="s">
        <v>26</v>
      </c>
      <c r="C104" s="40" t="s">
        <v>196</v>
      </c>
      <c r="D104" s="33">
        <v>10000</v>
      </c>
      <c r="E104" s="33" t="s">
        <v>76</v>
      </c>
      <c r="F104" s="34"/>
      <c r="G104" s="3"/>
    </row>
    <row r="105">
      <c r="A105" s="38" t="s">
        <v>197</v>
      </c>
      <c r="B105" s="39" t="s">
        <v>26</v>
      </c>
      <c r="C105" s="40" t="s">
        <v>198</v>
      </c>
      <c r="D105" s="33">
        <v>30000</v>
      </c>
      <c r="E105" s="33">
        <v>2500</v>
      </c>
      <c r="F105" s="34">
        <f t="shared" si="0"/>
        <v>8.3333333333333321</v>
      </c>
      <c r="G105" s="3"/>
    </row>
    <row r="106">
      <c r="A106" s="38" t="s">
        <v>199</v>
      </c>
      <c r="B106" s="39" t="s">
        <v>26</v>
      </c>
      <c r="C106" s="40" t="s">
        <v>200</v>
      </c>
      <c r="D106" s="33">
        <v>30000</v>
      </c>
      <c r="E106" s="33">
        <v>2500</v>
      </c>
      <c r="F106" s="34">
        <f t="shared" si="0"/>
        <v>8.3333333333333321</v>
      </c>
      <c r="G106" s="3"/>
    </row>
    <row r="107">
      <c r="A107" s="38" t="s">
        <v>201</v>
      </c>
      <c r="B107" s="39" t="s">
        <v>26</v>
      </c>
      <c r="C107" s="40" t="s">
        <v>202</v>
      </c>
      <c r="D107" s="33">
        <v>5000</v>
      </c>
      <c r="E107" s="33">
        <v>1500</v>
      </c>
      <c r="F107" s="34">
        <f t="shared" si="0"/>
        <v>30</v>
      </c>
      <c r="G107" s="3"/>
    </row>
    <row r="108">
      <c r="A108" s="38" t="s">
        <v>203</v>
      </c>
      <c r="B108" s="39" t="s">
        <v>26</v>
      </c>
      <c r="C108" s="40" t="s">
        <v>204</v>
      </c>
      <c r="D108" s="33">
        <v>5000</v>
      </c>
      <c r="E108" s="33">
        <v>1500</v>
      </c>
      <c r="F108" s="34">
        <f t="shared" si="0"/>
        <v>30</v>
      </c>
      <c r="G108" s="3"/>
    </row>
    <row r="109">
      <c r="A109" s="38" t="s">
        <v>205</v>
      </c>
      <c r="B109" s="39" t="s">
        <v>26</v>
      </c>
      <c r="C109" s="40" t="s">
        <v>206</v>
      </c>
      <c r="D109" s="33">
        <v>4000</v>
      </c>
      <c r="E109" s="33">
        <v>500</v>
      </c>
      <c r="F109" s="34">
        <f t="shared" si="0"/>
        <v>12.5</v>
      </c>
      <c r="G109" s="3"/>
    </row>
    <row r="110">
      <c r="A110" s="38" t="s">
        <v>207</v>
      </c>
      <c r="B110" s="39" t="s">
        <v>26</v>
      </c>
      <c r="C110" s="40" t="s">
        <v>208</v>
      </c>
      <c r="D110" s="33">
        <v>4000</v>
      </c>
      <c r="E110" s="33">
        <v>500</v>
      </c>
      <c r="F110" s="34">
        <f t="shared" si="0"/>
        <v>12.5</v>
      </c>
      <c r="G110" s="3"/>
    </row>
    <row r="111">
      <c r="A111" s="38" t="s">
        <v>209</v>
      </c>
      <c r="B111" s="39" t="s">
        <v>26</v>
      </c>
      <c r="C111" s="40" t="s">
        <v>210</v>
      </c>
      <c r="D111" s="33">
        <v>290700</v>
      </c>
      <c r="E111" s="33" t="s">
        <v>76</v>
      </c>
      <c r="F111" s="34"/>
      <c r="G111" s="3"/>
    </row>
    <row r="112">
      <c r="A112" s="38" t="s">
        <v>211</v>
      </c>
      <c r="B112" s="39" t="s">
        <v>26</v>
      </c>
      <c r="C112" s="40" t="s">
        <v>212</v>
      </c>
      <c r="D112" s="33">
        <v>290700</v>
      </c>
      <c r="E112" s="33" t="s">
        <v>76</v>
      </c>
      <c r="F112" s="34"/>
      <c r="G112" s="3"/>
    </row>
    <row r="113">
      <c r="A113" s="38" t="s">
        <v>213</v>
      </c>
      <c r="B113" s="39" t="s">
        <v>26</v>
      </c>
      <c r="C113" s="40" t="s">
        <v>214</v>
      </c>
      <c r="D113" s="33">
        <v>70000</v>
      </c>
      <c r="E113" s="33">
        <v>5249.6099999999997</v>
      </c>
      <c r="F113" s="34">
        <f t="shared" si="0"/>
        <v>7.4994428571428573</v>
      </c>
      <c r="G113" s="3"/>
    </row>
    <row r="114">
      <c r="A114" s="38" t="s">
        <v>215</v>
      </c>
      <c r="B114" s="39" t="s">
        <v>26</v>
      </c>
      <c r="C114" s="40" t="s">
        <v>216</v>
      </c>
      <c r="D114" s="33">
        <v>70000</v>
      </c>
      <c r="E114" s="33">
        <v>5249.6099999999997</v>
      </c>
      <c r="F114" s="34">
        <f t="shared" si="0"/>
        <v>7.4994428571428573</v>
      </c>
      <c r="G114" s="3"/>
    </row>
    <row r="115">
      <c r="A115" s="38" t="s">
        <v>217</v>
      </c>
      <c r="B115" s="39" t="s">
        <v>26</v>
      </c>
      <c r="C115" s="40" t="s">
        <v>218</v>
      </c>
      <c r="D115" s="33">
        <v>10500</v>
      </c>
      <c r="E115" s="33" t="s">
        <v>76</v>
      </c>
      <c r="F115" s="34"/>
      <c r="G115" s="3"/>
    </row>
    <row r="116">
      <c r="A116" s="38" t="s">
        <v>219</v>
      </c>
      <c r="B116" s="39" t="s">
        <v>26</v>
      </c>
      <c r="C116" s="40" t="s">
        <v>220</v>
      </c>
      <c r="D116" s="33" t="s">
        <v>76</v>
      </c>
      <c r="E116" s="33" t="s">
        <v>76</v>
      </c>
      <c r="F116" s="34"/>
      <c r="G116" s="3"/>
    </row>
    <row r="117">
      <c r="A117" s="38" t="s">
        <v>221</v>
      </c>
      <c r="B117" s="39" t="s">
        <v>26</v>
      </c>
      <c r="C117" s="40" t="s">
        <v>222</v>
      </c>
      <c r="D117" s="33" t="s">
        <v>76</v>
      </c>
      <c r="E117" s="33" t="s">
        <v>76</v>
      </c>
      <c r="F117" s="34"/>
      <c r="G117" s="3"/>
    </row>
    <row r="118">
      <c r="A118" s="38" t="s">
        <v>223</v>
      </c>
      <c r="B118" s="39" t="s">
        <v>26</v>
      </c>
      <c r="C118" s="40" t="s">
        <v>224</v>
      </c>
      <c r="D118" s="33">
        <v>10500</v>
      </c>
      <c r="E118" s="33" t="s">
        <v>76</v>
      </c>
      <c r="F118" s="34"/>
      <c r="G118" s="3"/>
    </row>
    <row r="119">
      <c r="A119" s="38" t="s">
        <v>225</v>
      </c>
      <c r="B119" s="39" t="s">
        <v>26</v>
      </c>
      <c r="C119" s="40" t="s">
        <v>226</v>
      </c>
      <c r="D119" s="33">
        <v>10000</v>
      </c>
      <c r="E119" s="33" t="s">
        <v>76</v>
      </c>
      <c r="F119" s="34"/>
      <c r="G119" s="3"/>
    </row>
    <row r="120">
      <c r="A120" s="38" t="s">
        <v>227</v>
      </c>
      <c r="B120" s="39" t="s">
        <v>26</v>
      </c>
      <c r="C120" s="40" t="s">
        <v>228</v>
      </c>
      <c r="D120" s="33">
        <v>500</v>
      </c>
      <c r="E120" s="33" t="s">
        <v>76</v>
      </c>
      <c r="F120" s="34"/>
      <c r="G120" s="3"/>
    </row>
    <row r="121">
      <c r="A121" s="38" t="s">
        <v>229</v>
      </c>
      <c r="B121" s="39" t="s">
        <v>26</v>
      </c>
      <c r="C121" s="40" t="s">
        <v>230</v>
      </c>
      <c r="D121" s="33">
        <v>225079831.94999999</v>
      </c>
      <c r="E121" s="33">
        <v>19913493.77</v>
      </c>
      <c r="F121" s="34">
        <f t="shared" si="0"/>
        <v>8.8473025759249957</v>
      </c>
      <c r="G121" s="3"/>
    </row>
    <row r="122">
      <c r="A122" s="38" t="s">
        <v>231</v>
      </c>
      <c r="B122" s="39" t="s">
        <v>26</v>
      </c>
      <c r="C122" s="40" t="s">
        <v>232</v>
      </c>
      <c r="D122" s="33">
        <v>225079831.94999999</v>
      </c>
      <c r="E122" s="33">
        <v>19999001.219999999</v>
      </c>
      <c r="F122" s="34">
        <f t="shared" si="0"/>
        <v>8.8852924079144699</v>
      </c>
      <c r="G122" s="3"/>
    </row>
    <row r="123">
      <c r="A123" s="38" t="s">
        <v>233</v>
      </c>
      <c r="B123" s="39" t="s">
        <v>26</v>
      </c>
      <c r="C123" s="40" t="s">
        <v>234</v>
      </c>
      <c r="D123" s="33">
        <v>37972800</v>
      </c>
      <c r="E123" s="33">
        <v>6328800</v>
      </c>
      <c r="F123" s="34">
        <f t="shared" si="0"/>
        <v>16.666666666666664</v>
      </c>
      <c r="G123" s="3"/>
    </row>
    <row r="124">
      <c r="A124" s="38" t="s">
        <v>235</v>
      </c>
      <c r="B124" s="39" t="s">
        <v>26</v>
      </c>
      <c r="C124" s="40" t="s">
        <v>236</v>
      </c>
      <c r="D124" s="33">
        <v>36911200</v>
      </c>
      <c r="E124" s="33">
        <v>6151800</v>
      </c>
      <c r="F124" s="34">
        <f t="shared" si="0"/>
        <v>16.666486053013717</v>
      </c>
      <c r="G124" s="3"/>
    </row>
    <row r="125">
      <c r="A125" s="38" t="s">
        <v>237</v>
      </c>
      <c r="B125" s="39" t="s">
        <v>26</v>
      </c>
      <c r="C125" s="40" t="s">
        <v>238</v>
      </c>
      <c r="D125" s="33">
        <v>36911200</v>
      </c>
      <c r="E125" s="33">
        <v>6151800</v>
      </c>
      <c r="F125" s="34">
        <f t="shared" si="0"/>
        <v>16.666486053013717</v>
      </c>
      <c r="G125" s="3"/>
    </row>
    <row r="126">
      <c r="A126" s="38" t="s">
        <v>239</v>
      </c>
      <c r="B126" s="39" t="s">
        <v>26</v>
      </c>
      <c r="C126" s="40" t="s">
        <v>240</v>
      </c>
      <c r="D126" s="33" t="s">
        <v>76</v>
      </c>
      <c r="E126" s="33" t="s">
        <v>76</v>
      </c>
      <c r="F126" s="34"/>
      <c r="G126" s="3"/>
    </row>
    <row r="127">
      <c r="A127" s="38" t="s">
        <v>241</v>
      </c>
      <c r="B127" s="39" t="s">
        <v>26</v>
      </c>
      <c r="C127" s="40" t="s">
        <v>242</v>
      </c>
      <c r="D127" s="33">
        <v>1061600</v>
      </c>
      <c r="E127" s="33">
        <v>177000</v>
      </c>
      <c r="F127" s="34">
        <f t="shared" si="0"/>
        <v>16.672946495855314</v>
      </c>
      <c r="G127" s="3"/>
    </row>
    <row r="128">
      <c r="A128" s="38" t="s">
        <v>243</v>
      </c>
      <c r="B128" s="39" t="s">
        <v>26</v>
      </c>
      <c r="C128" s="40" t="s">
        <v>244</v>
      </c>
      <c r="D128" s="33">
        <v>1061600</v>
      </c>
      <c r="E128" s="33">
        <v>177000</v>
      </c>
      <c r="F128" s="34">
        <f t="shared" si="0"/>
        <v>16.672946495855314</v>
      </c>
      <c r="G128" s="3"/>
    </row>
    <row r="129">
      <c r="A129" s="38" t="s">
        <v>245</v>
      </c>
      <c r="B129" s="39" t="s">
        <v>26</v>
      </c>
      <c r="C129" s="40" t="s">
        <v>246</v>
      </c>
      <c r="D129" s="33" t="s">
        <v>76</v>
      </c>
      <c r="E129" s="33" t="s">
        <v>76</v>
      </c>
      <c r="F129" s="34"/>
      <c r="G129" s="3"/>
    </row>
    <row r="130">
      <c r="A130" s="38" t="s">
        <v>247</v>
      </c>
      <c r="B130" s="39" t="s">
        <v>26</v>
      </c>
      <c r="C130" s="40" t="s">
        <v>248</v>
      </c>
      <c r="D130" s="33">
        <v>122169931.95</v>
      </c>
      <c r="E130" s="33" t="s">
        <v>76</v>
      </c>
      <c r="F130" s="34"/>
      <c r="G130" s="3"/>
    </row>
    <row r="131">
      <c r="A131" s="38" t="s">
        <v>249</v>
      </c>
      <c r="B131" s="39" t="s">
        <v>26</v>
      </c>
      <c r="C131" s="40" t="s">
        <v>250</v>
      </c>
      <c r="D131" s="33">
        <v>22120455.289999999</v>
      </c>
      <c r="E131" s="33" t="s">
        <v>76</v>
      </c>
      <c r="F131" s="34"/>
      <c r="G131" s="3"/>
    </row>
    <row r="132">
      <c r="A132" s="38" t="s">
        <v>251</v>
      </c>
      <c r="B132" s="39" t="s">
        <v>26</v>
      </c>
      <c r="C132" s="40" t="s">
        <v>252</v>
      </c>
      <c r="D132" s="33">
        <v>22120455.289999999</v>
      </c>
      <c r="E132" s="33" t="s">
        <v>76</v>
      </c>
      <c r="F132" s="34"/>
      <c r="G132" s="3"/>
    </row>
    <row r="133">
      <c r="A133" s="38" t="s">
        <v>253</v>
      </c>
      <c r="B133" s="39" t="s">
        <v>26</v>
      </c>
      <c r="C133" s="40" t="s">
        <v>254</v>
      </c>
      <c r="D133" s="33">
        <v>451437.85999999999</v>
      </c>
      <c r="E133" s="33" t="s">
        <v>76</v>
      </c>
      <c r="F133" s="34"/>
      <c r="G133" s="3"/>
    </row>
    <row r="134">
      <c r="A134" s="38" t="s">
        <v>255</v>
      </c>
      <c r="B134" s="39" t="s">
        <v>26</v>
      </c>
      <c r="C134" s="40" t="s">
        <v>256</v>
      </c>
      <c r="D134" s="33">
        <v>451437.85999999999</v>
      </c>
      <c r="E134" s="33" t="s">
        <v>76</v>
      </c>
      <c r="F134" s="34"/>
      <c r="G134" s="3"/>
    </row>
    <row r="135">
      <c r="A135" s="38" t="s">
        <v>257</v>
      </c>
      <c r="B135" s="39" t="s">
        <v>26</v>
      </c>
      <c r="C135" s="40" t="s">
        <v>258</v>
      </c>
      <c r="D135" s="33">
        <v>7928800</v>
      </c>
      <c r="E135" s="33" t="s">
        <v>76</v>
      </c>
      <c r="F135" s="34"/>
      <c r="G135" s="3"/>
    </row>
    <row r="136">
      <c r="A136" s="38" t="s">
        <v>259</v>
      </c>
      <c r="B136" s="39" t="s">
        <v>26</v>
      </c>
      <c r="C136" s="40" t="s">
        <v>260</v>
      </c>
      <c r="D136" s="33">
        <v>7928800</v>
      </c>
      <c r="E136" s="33" t="s">
        <v>76</v>
      </c>
      <c r="F136" s="34"/>
      <c r="G136" s="3"/>
    </row>
    <row r="137">
      <c r="A137" s="38" t="s">
        <v>261</v>
      </c>
      <c r="B137" s="39" t="s">
        <v>26</v>
      </c>
      <c r="C137" s="40" t="s">
        <v>262</v>
      </c>
      <c r="D137" s="33">
        <v>2883900</v>
      </c>
      <c r="E137" s="33" t="s">
        <v>76</v>
      </c>
      <c r="F137" s="34"/>
      <c r="G137" s="3"/>
    </row>
    <row r="138">
      <c r="A138" s="38" t="s">
        <v>263</v>
      </c>
      <c r="B138" s="39" t="s">
        <v>26</v>
      </c>
      <c r="C138" s="40" t="s">
        <v>264</v>
      </c>
      <c r="D138" s="33">
        <v>2883900</v>
      </c>
      <c r="E138" s="33" t="s">
        <v>76</v>
      </c>
      <c r="F138" s="34"/>
      <c r="G138" s="3"/>
    </row>
    <row r="139">
      <c r="A139" s="38" t="s">
        <v>265</v>
      </c>
      <c r="B139" s="39" t="s">
        <v>26</v>
      </c>
      <c r="C139" s="40" t="s">
        <v>266</v>
      </c>
      <c r="D139" s="33">
        <v>3775000</v>
      </c>
      <c r="E139" s="33" t="s">
        <v>76</v>
      </c>
      <c r="F139" s="34"/>
      <c r="G139" s="3"/>
    </row>
    <row r="140">
      <c r="A140" s="38" t="s">
        <v>267</v>
      </c>
      <c r="B140" s="39" t="s">
        <v>26</v>
      </c>
      <c r="C140" s="40" t="s">
        <v>268</v>
      </c>
      <c r="D140" s="33">
        <v>3775000</v>
      </c>
      <c r="E140" s="33" t="s">
        <v>76</v>
      </c>
      <c r="F140" s="34"/>
      <c r="G140" s="3"/>
    </row>
    <row r="141">
      <c r="A141" s="38" t="s">
        <v>269</v>
      </c>
      <c r="B141" s="39" t="s">
        <v>26</v>
      </c>
      <c r="C141" s="40" t="s">
        <v>270</v>
      </c>
      <c r="D141" s="33">
        <v>33308534.879999999</v>
      </c>
      <c r="E141" s="33" t="s">
        <v>76</v>
      </c>
      <c r="F141" s="34"/>
      <c r="G141" s="3"/>
    </row>
    <row r="142">
      <c r="A142" s="38" t="s">
        <v>271</v>
      </c>
      <c r="B142" s="39" t="s">
        <v>26</v>
      </c>
      <c r="C142" s="40" t="s">
        <v>272</v>
      </c>
      <c r="D142" s="33">
        <v>33308534.879999999</v>
      </c>
      <c r="E142" s="33" t="s">
        <v>76</v>
      </c>
      <c r="F142" s="34"/>
      <c r="G142" s="3"/>
    </row>
    <row r="143">
      <c r="A143" s="38" t="s">
        <v>273</v>
      </c>
      <c r="B143" s="39" t="s">
        <v>26</v>
      </c>
      <c r="C143" s="40" t="s">
        <v>274</v>
      </c>
      <c r="D143" s="33">
        <v>252183.20000000001</v>
      </c>
      <c r="E143" s="33" t="s">
        <v>76</v>
      </c>
      <c r="F143" s="34"/>
      <c r="G143" s="3"/>
    </row>
    <row r="144">
      <c r="A144" s="38" t="s">
        <v>275</v>
      </c>
      <c r="B144" s="39" t="s">
        <v>26</v>
      </c>
      <c r="C144" s="40" t="s">
        <v>276</v>
      </c>
      <c r="D144" s="33">
        <v>252183.20000000001</v>
      </c>
      <c r="E144" s="33" t="s">
        <v>76</v>
      </c>
      <c r="F144" s="34"/>
      <c r="G144" s="3"/>
    </row>
    <row r="145">
      <c r="A145" s="38" t="s">
        <v>277</v>
      </c>
      <c r="B145" s="39" t="s">
        <v>26</v>
      </c>
      <c r="C145" s="40" t="s">
        <v>278</v>
      </c>
      <c r="D145" s="33" t="s">
        <v>76</v>
      </c>
      <c r="E145" s="33" t="s">
        <v>76</v>
      </c>
      <c r="F145" s="34"/>
      <c r="G145" s="3"/>
    </row>
    <row r="146">
      <c r="A146" s="38" t="s">
        <v>279</v>
      </c>
      <c r="B146" s="39" t="s">
        <v>26</v>
      </c>
      <c r="C146" s="40" t="s">
        <v>280</v>
      </c>
      <c r="D146" s="33" t="s">
        <v>76</v>
      </c>
      <c r="E146" s="33" t="s">
        <v>76</v>
      </c>
      <c r="F146" s="34"/>
      <c r="G146" s="3"/>
    </row>
    <row r="147">
      <c r="A147" s="38" t="s">
        <v>281</v>
      </c>
      <c r="B147" s="39" t="s">
        <v>26</v>
      </c>
      <c r="C147" s="40" t="s">
        <v>282</v>
      </c>
      <c r="D147" s="33" t="s">
        <v>76</v>
      </c>
      <c r="E147" s="33" t="s">
        <v>76</v>
      </c>
      <c r="F147" s="34"/>
      <c r="G147" s="3"/>
    </row>
    <row r="148">
      <c r="A148" s="38" t="s">
        <v>283</v>
      </c>
      <c r="B148" s="39" t="s">
        <v>26</v>
      </c>
      <c r="C148" s="40" t="s">
        <v>284</v>
      </c>
      <c r="D148" s="33" t="s">
        <v>76</v>
      </c>
      <c r="E148" s="33" t="s">
        <v>76</v>
      </c>
      <c r="F148" s="34"/>
      <c r="G148" s="3"/>
    </row>
    <row r="149">
      <c r="A149" s="38" t="s">
        <v>285</v>
      </c>
      <c r="B149" s="39" t="s">
        <v>26</v>
      </c>
      <c r="C149" s="40" t="s">
        <v>286</v>
      </c>
      <c r="D149" s="33">
        <v>18001055.719999999</v>
      </c>
      <c r="E149" s="33" t="s">
        <v>76</v>
      </c>
      <c r="F149" s="34"/>
      <c r="G149" s="3"/>
    </row>
    <row r="150">
      <c r="A150" s="38" t="s">
        <v>287</v>
      </c>
      <c r="B150" s="39" t="s">
        <v>26</v>
      </c>
      <c r="C150" s="40" t="s">
        <v>288</v>
      </c>
      <c r="D150" s="33">
        <v>18001055.719999999</v>
      </c>
      <c r="E150" s="33" t="s">
        <v>76</v>
      </c>
      <c r="F150" s="34"/>
      <c r="G150" s="3"/>
    </row>
    <row r="151">
      <c r="A151" s="38" t="s">
        <v>289</v>
      </c>
      <c r="B151" s="39" t="s">
        <v>26</v>
      </c>
      <c r="C151" s="40" t="s">
        <v>290</v>
      </c>
      <c r="D151" s="33">
        <v>33448565</v>
      </c>
      <c r="E151" s="33" t="s">
        <v>76</v>
      </c>
      <c r="F151" s="34"/>
      <c r="G151" s="3"/>
    </row>
    <row r="152">
      <c r="A152" s="38" t="s">
        <v>291</v>
      </c>
      <c r="B152" s="39" t="s">
        <v>26</v>
      </c>
      <c r="C152" s="40" t="s">
        <v>292</v>
      </c>
      <c r="D152" s="33">
        <v>33448565</v>
      </c>
      <c r="E152" s="33" t="s">
        <v>76</v>
      </c>
      <c r="F152" s="34"/>
      <c r="G152" s="3"/>
    </row>
    <row r="153">
      <c r="A153" s="38" t="s">
        <v>293</v>
      </c>
      <c r="B153" s="39" t="s">
        <v>26</v>
      </c>
      <c r="C153" s="40" t="s">
        <v>294</v>
      </c>
      <c r="D153" s="33" t="s">
        <v>76</v>
      </c>
      <c r="E153" s="33" t="s">
        <v>76</v>
      </c>
      <c r="F153" s="34"/>
      <c r="G153" s="3"/>
    </row>
    <row r="154">
      <c r="A154" s="38" t="s">
        <v>295</v>
      </c>
      <c r="B154" s="39" t="s">
        <v>26</v>
      </c>
      <c r="C154" s="40" t="s">
        <v>296</v>
      </c>
      <c r="D154" s="33">
        <v>60113000</v>
      </c>
      <c r="E154" s="33">
        <v>13670201.220000001</v>
      </c>
      <c r="F154" s="34">
        <f t="shared" si="0"/>
        <v>22.740840117778184</v>
      </c>
      <c r="G154" s="3"/>
    </row>
    <row r="155">
      <c r="A155" s="38" t="s">
        <v>297</v>
      </c>
      <c r="B155" s="39" t="s">
        <v>26</v>
      </c>
      <c r="C155" s="40" t="s">
        <v>298</v>
      </c>
      <c r="D155" s="33">
        <v>57457200</v>
      </c>
      <c r="E155" s="33">
        <v>13407100</v>
      </c>
      <c r="F155" s="34">
        <f t="shared" si="0"/>
        <v>23.334064312218487</v>
      </c>
      <c r="G155" s="3"/>
    </row>
    <row r="156">
      <c r="A156" s="38" t="s">
        <v>299</v>
      </c>
      <c r="B156" s="39" t="s">
        <v>26</v>
      </c>
      <c r="C156" s="40" t="s">
        <v>300</v>
      </c>
      <c r="D156" s="33">
        <v>57457200</v>
      </c>
      <c r="E156" s="33">
        <v>13407100</v>
      </c>
      <c r="F156" s="34">
        <f t="shared" si="0"/>
        <v>23.334064312218487</v>
      </c>
      <c r="G156" s="3"/>
    </row>
    <row r="157">
      <c r="A157" s="38" t="s">
        <v>301</v>
      </c>
      <c r="B157" s="39" t="s">
        <v>26</v>
      </c>
      <c r="C157" s="40" t="s">
        <v>302</v>
      </c>
      <c r="D157" s="33" t="s">
        <v>76</v>
      </c>
      <c r="E157" s="33" t="s">
        <v>76</v>
      </c>
      <c r="F157" s="34"/>
      <c r="G157" s="3"/>
    </row>
    <row r="158">
      <c r="A158" s="38" t="s">
        <v>303</v>
      </c>
      <c r="B158" s="39" t="s">
        <v>26</v>
      </c>
      <c r="C158" s="40" t="s">
        <v>304</v>
      </c>
      <c r="D158" s="33">
        <v>1533600</v>
      </c>
      <c r="E158" s="33">
        <v>167500</v>
      </c>
      <c r="F158" s="34">
        <f t="shared" si="0"/>
        <v>10.922013562858632</v>
      </c>
      <c r="G158" s="3"/>
    </row>
    <row r="159">
      <c r="A159" s="38" t="s">
        <v>305</v>
      </c>
      <c r="B159" s="39" t="s">
        <v>26</v>
      </c>
      <c r="C159" s="40" t="s">
        <v>306</v>
      </c>
      <c r="D159" s="33">
        <v>1533600</v>
      </c>
      <c r="E159" s="33">
        <v>167500</v>
      </c>
      <c r="F159" s="34">
        <f t="shared" si="0"/>
        <v>10.922013562858632</v>
      </c>
      <c r="G159" s="3"/>
    </row>
    <row r="160">
      <c r="A160" s="38" t="s">
        <v>307</v>
      </c>
      <c r="B160" s="39" t="s">
        <v>26</v>
      </c>
      <c r="C160" s="40" t="s">
        <v>308</v>
      </c>
      <c r="D160" s="33" t="s">
        <v>76</v>
      </c>
      <c r="E160" s="33" t="s">
        <v>76</v>
      </c>
      <c r="F160" s="34"/>
      <c r="G160" s="3"/>
    </row>
    <row r="161">
      <c r="A161" s="38" t="s">
        <v>309</v>
      </c>
      <c r="B161" s="39" t="s">
        <v>26</v>
      </c>
      <c r="C161" s="40" t="s">
        <v>310</v>
      </c>
      <c r="D161" s="33" t="s">
        <v>76</v>
      </c>
      <c r="E161" s="33" t="s">
        <v>76</v>
      </c>
      <c r="F161" s="34"/>
      <c r="G161" s="3"/>
    </row>
    <row r="162">
      <c r="A162" s="38" t="s">
        <v>311</v>
      </c>
      <c r="B162" s="39" t="s">
        <v>26</v>
      </c>
      <c r="C162" s="40" t="s">
        <v>312</v>
      </c>
      <c r="D162" s="33">
        <v>46800</v>
      </c>
      <c r="E162" s="33" t="s">
        <v>76</v>
      </c>
      <c r="F162" s="34"/>
      <c r="G162" s="3"/>
    </row>
    <row r="163">
      <c r="A163" s="38" t="s">
        <v>313</v>
      </c>
      <c r="B163" s="39" t="s">
        <v>26</v>
      </c>
      <c r="C163" s="40" t="s">
        <v>314</v>
      </c>
      <c r="D163" s="33">
        <v>46800</v>
      </c>
      <c r="E163" s="33" t="s">
        <v>76</v>
      </c>
      <c r="F163" s="34"/>
      <c r="G163" s="3"/>
    </row>
    <row r="164">
      <c r="A164" s="38" t="s">
        <v>315</v>
      </c>
      <c r="B164" s="39" t="s">
        <v>26</v>
      </c>
      <c r="C164" s="40" t="s">
        <v>316</v>
      </c>
      <c r="D164" s="33">
        <v>810400</v>
      </c>
      <c r="E164" s="33">
        <v>95601.220000000001</v>
      </c>
      <c r="F164" s="34">
        <f t="shared" si="0"/>
        <v>11.796794175715695</v>
      </c>
      <c r="G164" s="3"/>
    </row>
    <row r="165">
      <c r="A165" s="38" t="s">
        <v>317</v>
      </c>
      <c r="B165" s="39" t="s">
        <v>26</v>
      </c>
      <c r="C165" s="40" t="s">
        <v>318</v>
      </c>
      <c r="D165" s="33">
        <v>810400</v>
      </c>
      <c r="E165" s="33">
        <v>95601.220000000001</v>
      </c>
      <c r="F165" s="34">
        <f t="shared" si="0"/>
        <v>11.796794175715695</v>
      </c>
      <c r="G165" s="3"/>
    </row>
    <row r="166">
      <c r="A166" s="38" t="s">
        <v>319</v>
      </c>
      <c r="B166" s="39" t="s">
        <v>26</v>
      </c>
      <c r="C166" s="40" t="s">
        <v>320</v>
      </c>
      <c r="D166" s="33">
        <v>265000</v>
      </c>
      <c r="E166" s="33" t="s">
        <v>76</v>
      </c>
      <c r="F166" s="34"/>
      <c r="G166" s="3"/>
    </row>
    <row r="167">
      <c r="A167" s="38" t="s">
        <v>321</v>
      </c>
      <c r="B167" s="39" t="s">
        <v>26</v>
      </c>
      <c r="C167" s="40" t="s">
        <v>322</v>
      </c>
      <c r="D167" s="33">
        <v>265000</v>
      </c>
      <c r="E167" s="33" t="s">
        <v>76</v>
      </c>
      <c r="F167" s="34"/>
      <c r="G167" s="3"/>
    </row>
    <row r="168">
      <c r="A168" s="38" t="s">
        <v>323</v>
      </c>
      <c r="B168" s="39" t="s">
        <v>26</v>
      </c>
      <c r="C168" s="40" t="s">
        <v>324</v>
      </c>
      <c r="D168" s="33">
        <v>4824100</v>
      </c>
      <c r="E168" s="33" t="s">
        <v>76</v>
      </c>
      <c r="F168" s="34"/>
      <c r="G168" s="3"/>
    </row>
    <row r="169">
      <c r="A169" s="38" t="s">
        <v>325</v>
      </c>
      <c r="B169" s="39" t="s">
        <v>26</v>
      </c>
      <c r="C169" s="40" t="s">
        <v>326</v>
      </c>
      <c r="D169" s="33" t="s">
        <v>76</v>
      </c>
      <c r="E169" s="33" t="s">
        <v>76</v>
      </c>
      <c r="F169" s="34"/>
      <c r="G169" s="3"/>
    </row>
    <row r="170">
      <c r="A170" s="38" t="s">
        <v>327</v>
      </c>
      <c r="B170" s="39" t="s">
        <v>26</v>
      </c>
      <c r="C170" s="40" t="s">
        <v>328</v>
      </c>
      <c r="D170" s="33" t="s">
        <v>76</v>
      </c>
      <c r="E170" s="33" t="s">
        <v>76</v>
      </c>
      <c r="F170" s="34"/>
      <c r="G170" s="3"/>
    </row>
    <row r="171">
      <c r="A171" s="38" t="s">
        <v>329</v>
      </c>
      <c r="B171" s="39" t="s">
        <v>26</v>
      </c>
      <c r="C171" s="40" t="s">
        <v>330</v>
      </c>
      <c r="D171" s="33">
        <v>4824100</v>
      </c>
      <c r="E171" s="33" t="s">
        <v>76</v>
      </c>
      <c r="F171" s="34"/>
      <c r="G171" s="3"/>
    </row>
    <row r="172">
      <c r="A172" s="38" t="s">
        <v>331</v>
      </c>
      <c r="B172" s="39" t="s">
        <v>26</v>
      </c>
      <c r="C172" s="40" t="s">
        <v>332</v>
      </c>
      <c r="D172" s="33">
        <v>4824100</v>
      </c>
      <c r="E172" s="33" t="s">
        <v>76</v>
      </c>
      <c r="F172" s="34"/>
      <c r="G172" s="3"/>
    </row>
    <row r="173">
      <c r="A173" s="38" t="s">
        <v>333</v>
      </c>
      <c r="B173" s="39" t="s">
        <v>26</v>
      </c>
      <c r="C173" s="40" t="s">
        <v>334</v>
      </c>
      <c r="D173" s="33" t="s">
        <v>76</v>
      </c>
      <c r="E173" s="33" t="s">
        <v>76</v>
      </c>
      <c r="F173" s="34"/>
      <c r="G173" s="3"/>
    </row>
    <row r="174">
      <c r="A174" s="38" t="s">
        <v>335</v>
      </c>
      <c r="B174" s="39" t="s">
        <v>26</v>
      </c>
      <c r="C174" s="40" t="s">
        <v>336</v>
      </c>
      <c r="D174" s="33" t="s">
        <v>76</v>
      </c>
      <c r="E174" s="33" t="s">
        <v>76</v>
      </c>
      <c r="F174" s="34"/>
      <c r="G174" s="3"/>
    </row>
    <row r="175">
      <c r="A175" s="38" t="s">
        <v>337</v>
      </c>
      <c r="B175" s="39" t="s">
        <v>26</v>
      </c>
      <c r="C175" s="40" t="s">
        <v>338</v>
      </c>
      <c r="D175" s="33" t="s">
        <v>76</v>
      </c>
      <c r="E175" s="33">
        <v>-85507.449999999997</v>
      </c>
      <c r="F175" s="34"/>
      <c r="G175" s="3"/>
    </row>
    <row r="176">
      <c r="A176" s="38" t="s">
        <v>339</v>
      </c>
      <c r="B176" s="39" t="s">
        <v>26</v>
      </c>
      <c r="C176" s="40" t="s">
        <v>340</v>
      </c>
      <c r="D176" s="33" t="s">
        <v>76</v>
      </c>
      <c r="E176" s="33">
        <v>-85507.449999999997</v>
      </c>
      <c r="F176" s="34"/>
      <c r="G176" s="3"/>
    </row>
    <row r="177">
      <c r="A177" s="38" t="s">
        <v>341</v>
      </c>
      <c r="B177" s="39" t="s">
        <v>26</v>
      </c>
      <c r="C177" s="40" t="s">
        <v>342</v>
      </c>
      <c r="D177" s="33" t="s">
        <v>76</v>
      </c>
      <c r="E177" s="33">
        <v>-85507.449999999997</v>
      </c>
      <c r="F177" s="34"/>
      <c r="G177" s="3"/>
    </row>
    <row r="178" ht="12.95" customHeight="1">
      <c r="A178" s="8"/>
      <c r="B178" s="41"/>
      <c r="C178" s="41"/>
      <c r="D178" s="41"/>
      <c r="E178" s="41"/>
      <c r="F178" s="41"/>
      <c r="G178" s="3"/>
    </row>
    <row r="179" ht="12.95" customHeight="1">
      <c r="A179" s="8"/>
      <c r="B179" s="8"/>
      <c r="C179" s="8"/>
      <c r="D179" s="42"/>
      <c r="E179" s="42"/>
      <c r="F179" s="3"/>
      <c r="G179" s="3"/>
    </row>
  </sheetData>
  <mergeCells count="7">
    <mergeCell ref="A15:A16"/>
    <mergeCell ref="B8:C8"/>
    <mergeCell ref="B9:C9"/>
    <mergeCell ref="B15:B16"/>
    <mergeCell ref="C15:C16"/>
    <mergeCell ref="E15:F15"/>
    <mergeCell ref="A1:F4"/>
  </mergeCells>
  <pageMargins left="0.7875" right="0.39375" top="0.5902778" bottom="0.39375" header="0" footer="0"/>
  <pageSetup paperSize="9" orientation="landscape" fitToWidth="2" fitToHeight="0"/>
  <headerFooter>
    <oddFooter>&amp;R&amp;D СТР. &amp;P</oddFooter>
    <evenFooter>&amp;R&amp;D СТР. &amp;P</even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zoomScaleNormal="100" zoomScaleSheetLayoutView="100" zoomScalePageLayoutView="100" workbookViewId="0" topLeftCell="B1">
      <selection activeCell="I5" sqref="I5"/>
    </sheetView>
  </sheetViews>
  <cols>
    <col min="1" max="1" width="53.86" style="1" customWidth="1"/>
    <col min="2" max="2" width="5" style="1" customWidth="1"/>
    <col min="3" max="3" width="31.43" style="1" customWidth="1"/>
    <col min="4" max="4" width="18.71" style="1" customWidth="1"/>
    <col min="5" max="5" width="18.71" style="1" customWidth="1"/>
    <col min="6" max="6" width="18.71" style="1" customWidth="1"/>
    <col min="7" max="7" width="9.14" style="1" customWidth="1"/>
    <col min="8" max="16356" width="9.14" style="1"/>
  </cols>
  <sheetData>
    <row r="1" ht="7.5" customHeight="1">
      <c r="A1" s="43"/>
      <c r="B1" s="44"/>
      <c r="C1" s="45"/>
      <c r="D1" s="45"/>
      <c r="E1" s="7"/>
      <c r="F1" s="3"/>
      <c r="G1" s="3"/>
    </row>
    <row r="2" ht="14.1" customHeight="1">
      <c r="A2" s="24" t="s">
        <v>343</v>
      </c>
      <c r="B2" s="24"/>
      <c r="C2" s="24"/>
      <c r="D2" s="8"/>
      <c r="E2" s="7"/>
      <c r="F2" s="25"/>
      <c r="G2" s="3"/>
    </row>
    <row r="3" ht="12.95" customHeight="1">
      <c r="A3" s="46"/>
      <c r="B3" s="46"/>
      <c r="C3" s="46"/>
      <c r="D3" s="47"/>
      <c r="E3" s="7"/>
      <c r="F3" s="3"/>
      <c r="G3" s="3"/>
    </row>
    <row r="4" ht="11.45" customHeight="1">
      <c r="A4" s="26" t="s">
        <v>344</v>
      </c>
      <c r="B4" s="26" t="s">
        <v>13</v>
      </c>
      <c r="C4" s="26" t="s">
        <v>345</v>
      </c>
      <c r="D4" s="27" t="s">
        <v>15</v>
      </c>
      <c r="E4" s="27" t="s">
        <v>16</v>
      </c>
      <c r="F4" s="27"/>
      <c r="G4" s="3"/>
    </row>
    <row r="5" ht="140.45" customHeight="1">
      <c r="A5" s="27"/>
      <c r="B5" s="27"/>
      <c r="C5" s="27"/>
      <c r="D5" s="26" t="s">
        <v>17</v>
      </c>
      <c r="E5" s="28" t="s">
        <v>17</v>
      </c>
      <c r="F5" s="28" t="s">
        <v>18</v>
      </c>
      <c r="G5" s="3"/>
    </row>
    <row r="6" ht="11.45" customHeight="1">
      <c r="A6" s="26" t="s">
        <v>19</v>
      </c>
      <c r="B6" s="26" t="s">
        <v>20</v>
      </c>
      <c r="C6" s="26" t="s">
        <v>21</v>
      </c>
      <c r="D6" s="29" t="s">
        <v>22</v>
      </c>
      <c r="E6" s="29" t="s">
        <v>23</v>
      </c>
      <c r="F6" s="29" t="s">
        <v>24</v>
      </c>
      <c r="G6" s="3"/>
    </row>
    <row r="7" ht="30" customHeight="1">
      <c r="A7" s="48" t="s">
        <v>346</v>
      </c>
      <c r="B7" s="31" t="s">
        <v>347</v>
      </c>
      <c r="C7" s="49" t="s">
        <v>27</v>
      </c>
      <c r="D7" s="50">
        <v>263673431.94999999</v>
      </c>
      <c r="E7" s="50">
        <v>25208756.640000001</v>
      </c>
      <c r="F7" s="51">
        <f t="shared" ref="F7:F226" si="0">E7/D7*100</f>
        <v>9.5605979159782386</v>
      </c>
      <c r="G7" s="3"/>
    </row>
    <row r="8" ht="14.25" customHeight="1">
      <c r="A8" s="35" t="s">
        <v>28</v>
      </c>
      <c r="B8" s="52"/>
      <c r="C8" s="40"/>
      <c r="D8" s="40"/>
      <c r="E8" s="40"/>
      <c r="F8" s="51"/>
      <c r="G8" s="3"/>
    </row>
    <row r="9">
      <c r="A9" s="38" t="s">
        <v>348</v>
      </c>
      <c r="B9" s="39" t="s">
        <v>347</v>
      </c>
      <c r="C9" s="40" t="s">
        <v>349</v>
      </c>
      <c r="D9" s="33">
        <v>27830700</v>
      </c>
      <c r="E9" s="33">
        <v>5126827.7999999998</v>
      </c>
      <c r="F9" s="51">
        <f t="shared" si="0"/>
        <v>18.421483469693538</v>
      </c>
      <c r="G9" s="3"/>
    </row>
    <row r="10">
      <c r="A10" s="38" t="s">
        <v>350</v>
      </c>
      <c r="B10" s="39" t="s">
        <v>347</v>
      </c>
      <c r="C10" s="40" t="s">
        <v>351</v>
      </c>
      <c r="D10" s="33">
        <v>1100000</v>
      </c>
      <c r="E10" s="33">
        <v>124879.94</v>
      </c>
      <c r="F10" s="51">
        <f t="shared" si="0"/>
        <v>11.352721818181818</v>
      </c>
      <c r="G10" s="3"/>
    </row>
    <row r="11">
      <c r="A11" s="38" t="s">
        <v>352</v>
      </c>
      <c r="B11" s="39" t="s">
        <v>347</v>
      </c>
      <c r="C11" s="40" t="s">
        <v>353</v>
      </c>
      <c r="D11" s="33">
        <v>1100000</v>
      </c>
      <c r="E11" s="33">
        <v>124879.94</v>
      </c>
      <c r="F11" s="51">
        <f t="shared" si="0"/>
        <v>11.352721818181818</v>
      </c>
      <c r="G11" s="3"/>
    </row>
    <row r="12">
      <c r="A12" s="38" t="s">
        <v>354</v>
      </c>
      <c r="B12" s="39" t="s">
        <v>347</v>
      </c>
      <c r="C12" s="40" t="s">
        <v>355</v>
      </c>
      <c r="D12" s="33">
        <v>1100000</v>
      </c>
      <c r="E12" s="33">
        <v>124879.94</v>
      </c>
      <c r="F12" s="51">
        <f t="shared" si="0"/>
        <v>11.352721818181818</v>
      </c>
      <c r="G12" s="3"/>
    </row>
    <row r="13">
      <c r="A13" s="38" t="s">
        <v>356</v>
      </c>
      <c r="B13" s="39" t="s">
        <v>347</v>
      </c>
      <c r="C13" s="40" t="s">
        <v>357</v>
      </c>
      <c r="D13" s="33">
        <v>845000</v>
      </c>
      <c r="E13" s="33">
        <v>124879.94</v>
      </c>
      <c r="F13" s="51">
        <f t="shared" si="0"/>
        <v>14.778691124260353</v>
      </c>
      <c r="G13" s="3"/>
    </row>
    <row r="14">
      <c r="A14" s="38" t="s">
        <v>358</v>
      </c>
      <c r="B14" s="39" t="s">
        <v>347</v>
      </c>
      <c r="C14" s="40" t="s">
        <v>359</v>
      </c>
      <c r="D14" s="33">
        <v>255000</v>
      </c>
      <c r="E14" s="33" t="s">
        <v>76</v>
      </c>
      <c r="F14" s="51"/>
      <c r="G14" s="3"/>
    </row>
    <row r="15">
      <c r="A15" s="38" t="s">
        <v>360</v>
      </c>
      <c r="B15" s="39" t="s">
        <v>347</v>
      </c>
      <c r="C15" s="40" t="s">
        <v>361</v>
      </c>
      <c r="D15" s="33">
        <v>12792500</v>
      </c>
      <c r="E15" s="33">
        <v>1661909.21</v>
      </c>
      <c r="F15" s="51">
        <f t="shared" si="0"/>
        <v>12.99127777994919</v>
      </c>
      <c r="G15" s="3"/>
    </row>
    <row r="16">
      <c r="A16" s="38" t="s">
        <v>352</v>
      </c>
      <c r="B16" s="39" t="s">
        <v>347</v>
      </c>
      <c r="C16" s="40" t="s">
        <v>362</v>
      </c>
      <c r="D16" s="33">
        <v>12422400</v>
      </c>
      <c r="E16" s="33">
        <v>1594343.78</v>
      </c>
      <c r="F16" s="51">
        <f t="shared" si="0"/>
        <v>12.834426358835652</v>
      </c>
      <c r="G16" s="3"/>
    </row>
    <row r="17">
      <c r="A17" s="38" t="s">
        <v>354</v>
      </c>
      <c r="B17" s="39" t="s">
        <v>347</v>
      </c>
      <c r="C17" s="40" t="s">
        <v>363</v>
      </c>
      <c r="D17" s="33">
        <v>12422400</v>
      </c>
      <c r="E17" s="33">
        <v>1594343.78</v>
      </c>
      <c r="F17" s="51">
        <f t="shared" si="0"/>
        <v>12.834426358835652</v>
      </c>
      <c r="G17" s="3"/>
    </row>
    <row r="18">
      <c r="A18" s="38" t="s">
        <v>356</v>
      </c>
      <c r="B18" s="39" t="s">
        <v>347</v>
      </c>
      <c r="C18" s="40" t="s">
        <v>364</v>
      </c>
      <c r="D18" s="33">
        <v>10066300</v>
      </c>
      <c r="E18" s="33">
        <v>1594343.78</v>
      </c>
      <c r="F18" s="51">
        <f t="shared" si="0"/>
        <v>15.838429015626399</v>
      </c>
      <c r="G18" s="3"/>
    </row>
    <row r="19">
      <c r="A19" s="38" t="s">
        <v>365</v>
      </c>
      <c r="B19" s="39" t="s">
        <v>347</v>
      </c>
      <c r="C19" s="40" t="s">
        <v>366</v>
      </c>
      <c r="D19" s="33">
        <v>27200</v>
      </c>
      <c r="E19" s="33" t="s">
        <v>76</v>
      </c>
      <c r="F19" s="51"/>
      <c r="G19" s="3"/>
    </row>
    <row r="20">
      <c r="A20" s="38" t="s">
        <v>367</v>
      </c>
      <c r="B20" s="39" t="s">
        <v>347</v>
      </c>
      <c r="C20" s="40" t="s">
        <v>368</v>
      </c>
      <c r="D20" s="33">
        <v>87800</v>
      </c>
      <c r="E20" s="33" t="s">
        <v>76</v>
      </c>
      <c r="F20" s="51"/>
      <c r="G20" s="3"/>
    </row>
    <row r="21">
      <c r="A21" s="38" t="s">
        <v>358</v>
      </c>
      <c r="B21" s="39" t="s">
        <v>347</v>
      </c>
      <c r="C21" s="40" t="s">
        <v>369</v>
      </c>
      <c r="D21" s="33">
        <v>2241100</v>
      </c>
      <c r="E21" s="33" t="s">
        <v>76</v>
      </c>
      <c r="F21" s="51"/>
      <c r="G21" s="3"/>
    </row>
    <row r="22">
      <c r="A22" s="38" t="s">
        <v>370</v>
      </c>
      <c r="B22" s="39" t="s">
        <v>347</v>
      </c>
      <c r="C22" s="40" t="s">
        <v>371</v>
      </c>
      <c r="D22" s="33">
        <v>302100</v>
      </c>
      <c r="E22" s="33">
        <v>47885.800000000003</v>
      </c>
      <c r="F22" s="51">
        <f t="shared" si="0"/>
        <v>15.850976497848396</v>
      </c>
      <c r="G22" s="3"/>
    </row>
    <row r="23">
      <c r="A23" s="38" t="s">
        <v>372</v>
      </c>
      <c r="B23" s="39" t="s">
        <v>347</v>
      </c>
      <c r="C23" s="40" t="s">
        <v>373</v>
      </c>
      <c r="D23" s="33">
        <v>302100</v>
      </c>
      <c r="E23" s="33">
        <v>47885.800000000003</v>
      </c>
      <c r="F23" s="51">
        <f t="shared" si="0"/>
        <v>15.850976497848396</v>
      </c>
      <c r="G23" s="3"/>
    </row>
    <row r="24">
      <c r="A24" s="38" t="s">
        <v>374</v>
      </c>
      <c r="B24" s="39" t="s">
        <v>347</v>
      </c>
      <c r="C24" s="40" t="s">
        <v>375</v>
      </c>
      <c r="D24" s="33">
        <v>302100</v>
      </c>
      <c r="E24" s="33">
        <v>47885.800000000003</v>
      </c>
      <c r="F24" s="51">
        <f t="shared" si="0"/>
        <v>15.850976497848396</v>
      </c>
      <c r="G24" s="3"/>
    </row>
    <row r="25">
      <c r="A25" s="38" t="s">
        <v>376</v>
      </c>
      <c r="B25" s="39" t="s">
        <v>347</v>
      </c>
      <c r="C25" s="40" t="s">
        <v>377</v>
      </c>
      <c r="D25" s="33" t="s">
        <v>76</v>
      </c>
      <c r="E25" s="33" t="s">
        <v>76</v>
      </c>
      <c r="F25" s="51"/>
      <c r="G25" s="3"/>
    </row>
    <row r="26">
      <c r="A26" s="38" t="s">
        <v>378</v>
      </c>
      <c r="B26" s="39" t="s">
        <v>347</v>
      </c>
      <c r="C26" s="40" t="s">
        <v>379</v>
      </c>
      <c r="D26" s="33">
        <v>68000</v>
      </c>
      <c r="E26" s="33">
        <v>19679.630000000001</v>
      </c>
      <c r="F26" s="51">
        <f t="shared" si="0"/>
        <v>28.940632352941176</v>
      </c>
      <c r="G26" s="3"/>
    </row>
    <row r="27">
      <c r="A27" s="38" t="s">
        <v>380</v>
      </c>
      <c r="B27" s="39" t="s">
        <v>347</v>
      </c>
      <c r="C27" s="40" t="s">
        <v>381</v>
      </c>
      <c r="D27" s="33">
        <v>68000</v>
      </c>
      <c r="E27" s="33">
        <v>19679.630000000001</v>
      </c>
      <c r="F27" s="51">
        <f t="shared" si="0"/>
        <v>28.940632352941176</v>
      </c>
      <c r="G27" s="3"/>
    </row>
    <row r="28">
      <c r="A28" s="38" t="s">
        <v>382</v>
      </c>
      <c r="B28" s="39" t="s">
        <v>347</v>
      </c>
      <c r="C28" s="40" t="s">
        <v>383</v>
      </c>
      <c r="D28" s="33">
        <v>1000</v>
      </c>
      <c r="E28" s="33" t="s">
        <v>76</v>
      </c>
      <c r="F28" s="51"/>
      <c r="G28" s="3"/>
    </row>
    <row r="29">
      <c r="A29" s="38" t="s">
        <v>384</v>
      </c>
      <c r="B29" s="39" t="s">
        <v>347</v>
      </c>
      <c r="C29" s="40" t="s">
        <v>385</v>
      </c>
      <c r="D29" s="33">
        <v>34600</v>
      </c>
      <c r="E29" s="33" t="s">
        <v>76</v>
      </c>
      <c r="F29" s="51"/>
      <c r="G29" s="3"/>
    </row>
    <row r="30">
      <c r="A30" s="38" t="s">
        <v>386</v>
      </c>
      <c r="B30" s="39" t="s">
        <v>347</v>
      </c>
      <c r="C30" s="40" t="s">
        <v>387</v>
      </c>
      <c r="D30" s="33">
        <v>32400</v>
      </c>
      <c r="E30" s="33">
        <v>19679.630000000001</v>
      </c>
      <c r="F30" s="51">
        <f t="shared" si="0"/>
        <v>60.739598765432099</v>
      </c>
      <c r="G30" s="3"/>
    </row>
    <row r="31">
      <c r="A31" s="38" t="s">
        <v>388</v>
      </c>
      <c r="B31" s="39" t="s">
        <v>347</v>
      </c>
      <c r="C31" s="40" t="s">
        <v>389</v>
      </c>
      <c r="D31" s="33">
        <v>46800</v>
      </c>
      <c r="E31" s="33" t="s">
        <v>76</v>
      </c>
      <c r="F31" s="51"/>
      <c r="G31" s="3"/>
    </row>
    <row r="32">
      <c r="A32" s="38" t="s">
        <v>370</v>
      </c>
      <c r="B32" s="39" t="s">
        <v>347</v>
      </c>
      <c r="C32" s="40" t="s">
        <v>390</v>
      </c>
      <c r="D32" s="33">
        <v>46800</v>
      </c>
      <c r="E32" s="33" t="s">
        <v>76</v>
      </c>
      <c r="F32" s="51"/>
      <c r="G32" s="3"/>
    </row>
    <row r="33">
      <c r="A33" s="38" t="s">
        <v>372</v>
      </c>
      <c r="B33" s="39" t="s">
        <v>347</v>
      </c>
      <c r="C33" s="40" t="s">
        <v>391</v>
      </c>
      <c r="D33" s="33">
        <v>46800</v>
      </c>
      <c r="E33" s="33" t="s">
        <v>76</v>
      </c>
      <c r="F33" s="51"/>
      <c r="G33" s="3"/>
    </row>
    <row r="34">
      <c r="A34" s="38" t="s">
        <v>374</v>
      </c>
      <c r="B34" s="39" t="s">
        <v>347</v>
      </c>
      <c r="C34" s="40" t="s">
        <v>392</v>
      </c>
      <c r="D34" s="33">
        <v>46800</v>
      </c>
      <c r="E34" s="33" t="s">
        <v>76</v>
      </c>
      <c r="F34" s="51"/>
      <c r="G34" s="3"/>
    </row>
    <row r="35">
      <c r="A35" s="38" t="s">
        <v>393</v>
      </c>
      <c r="B35" s="39" t="s">
        <v>347</v>
      </c>
      <c r="C35" s="40" t="s">
        <v>394</v>
      </c>
      <c r="D35" s="33">
        <v>3104000</v>
      </c>
      <c r="E35" s="33">
        <v>524563.39000000001</v>
      </c>
      <c r="F35" s="51">
        <f t="shared" si="0"/>
        <v>16.899593750000001</v>
      </c>
      <c r="G35" s="3"/>
    </row>
    <row r="36">
      <c r="A36" s="38" t="s">
        <v>352</v>
      </c>
      <c r="B36" s="39" t="s">
        <v>347</v>
      </c>
      <c r="C36" s="40" t="s">
        <v>395</v>
      </c>
      <c r="D36" s="33">
        <v>3104000</v>
      </c>
      <c r="E36" s="33">
        <v>524563.39000000001</v>
      </c>
      <c r="F36" s="51">
        <f t="shared" si="0"/>
        <v>16.899593750000001</v>
      </c>
      <c r="G36" s="3"/>
    </row>
    <row r="37">
      <c r="A37" s="38" t="s">
        <v>354</v>
      </c>
      <c r="B37" s="39" t="s">
        <v>347</v>
      </c>
      <c r="C37" s="40" t="s">
        <v>396</v>
      </c>
      <c r="D37" s="33">
        <v>3104000</v>
      </c>
      <c r="E37" s="33">
        <v>524563.39000000001</v>
      </c>
      <c r="F37" s="51">
        <f t="shared" si="0"/>
        <v>16.899593750000001</v>
      </c>
      <c r="G37" s="3"/>
    </row>
    <row r="38">
      <c r="A38" s="38" t="s">
        <v>356</v>
      </c>
      <c r="B38" s="39" t="s">
        <v>347</v>
      </c>
      <c r="C38" s="40" t="s">
        <v>397</v>
      </c>
      <c r="D38" s="33">
        <v>2384000</v>
      </c>
      <c r="E38" s="33">
        <v>426131.52000000002</v>
      </c>
      <c r="F38" s="51">
        <f t="shared" si="0"/>
        <v>17.874644295302016</v>
      </c>
      <c r="G38" s="3"/>
    </row>
    <row r="39">
      <c r="A39" s="38" t="s">
        <v>358</v>
      </c>
      <c r="B39" s="39" t="s">
        <v>347</v>
      </c>
      <c r="C39" s="40" t="s">
        <v>398</v>
      </c>
      <c r="D39" s="33">
        <v>720000</v>
      </c>
      <c r="E39" s="33">
        <v>98431.869999999995</v>
      </c>
      <c r="F39" s="51">
        <f t="shared" si="0"/>
        <v>13.671093055555556</v>
      </c>
      <c r="G39" s="3"/>
    </row>
    <row r="40">
      <c r="A40" s="38" t="s">
        <v>399</v>
      </c>
      <c r="B40" s="39" t="s">
        <v>347</v>
      </c>
      <c r="C40" s="40" t="s">
        <v>400</v>
      </c>
      <c r="D40" s="33">
        <v>100000</v>
      </c>
      <c r="E40" s="33" t="s">
        <v>76</v>
      </c>
      <c r="F40" s="51"/>
      <c r="G40" s="3"/>
    </row>
    <row r="41">
      <c r="A41" s="38" t="s">
        <v>378</v>
      </c>
      <c r="B41" s="39" t="s">
        <v>347</v>
      </c>
      <c r="C41" s="40" t="s">
        <v>401</v>
      </c>
      <c r="D41" s="33">
        <v>100000</v>
      </c>
      <c r="E41" s="33" t="s">
        <v>76</v>
      </c>
      <c r="F41" s="51"/>
      <c r="G41" s="3"/>
    </row>
    <row r="42">
      <c r="A42" s="38" t="s">
        <v>402</v>
      </c>
      <c r="B42" s="39" t="s">
        <v>347</v>
      </c>
      <c r="C42" s="40" t="s">
        <v>403</v>
      </c>
      <c r="D42" s="33">
        <v>100000</v>
      </c>
      <c r="E42" s="33" t="s">
        <v>76</v>
      </c>
      <c r="F42" s="51"/>
      <c r="G42" s="3"/>
    </row>
    <row r="43">
      <c r="A43" s="38" t="s">
        <v>404</v>
      </c>
      <c r="B43" s="39" t="s">
        <v>347</v>
      </c>
      <c r="C43" s="40" t="s">
        <v>405</v>
      </c>
      <c r="D43" s="33">
        <v>10687400</v>
      </c>
      <c r="E43" s="33">
        <v>2815475.2599999998</v>
      </c>
      <c r="F43" s="51">
        <f t="shared" si="0"/>
        <v>26.343874656137135</v>
      </c>
      <c r="G43" s="3"/>
    </row>
    <row r="44">
      <c r="A44" s="38" t="s">
        <v>352</v>
      </c>
      <c r="B44" s="39" t="s">
        <v>347</v>
      </c>
      <c r="C44" s="40" t="s">
        <v>406</v>
      </c>
      <c r="D44" s="33">
        <v>3497200</v>
      </c>
      <c r="E44" s="33">
        <v>434683.10999999999</v>
      </c>
      <c r="F44" s="51">
        <f t="shared" si="0"/>
        <v>12.429460997369324</v>
      </c>
      <c r="G44" s="3"/>
    </row>
    <row r="45">
      <c r="A45" s="38" t="s">
        <v>407</v>
      </c>
      <c r="B45" s="39" t="s">
        <v>347</v>
      </c>
      <c r="C45" s="40" t="s">
        <v>408</v>
      </c>
      <c r="D45" s="33">
        <v>3497200</v>
      </c>
      <c r="E45" s="33">
        <v>434683.10999999999</v>
      </c>
      <c r="F45" s="51">
        <f t="shared" si="0"/>
        <v>12.429460997369324</v>
      </c>
      <c r="G45" s="3"/>
    </row>
    <row r="46">
      <c r="A46" s="38" t="s">
        <v>409</v>
      </c>
      <c r="B46" s="39" t="s">
        <v>347</v>
      </c>
      <c r="C46" s="40" t="s">
        <v>410</v>
      </c>
      <c r="D46" s="33">
        <v>2686000</v>
      </c>
      <c r="E46" s="33">
        <v>434683.10999999999</v>
      </c>
      <c r="F46" s="51">
        <f t="shared" si="0"/>
        <v>16.183287788533136</v>
      </c>
      <c r="G46" s="3"/>
    </row>
    <row r="47">
      <c r="A47" s="38" t="s">
        <v>411</v>
      </c>
      <c r="B47" s="39" t="s">
        <v>347</v>
      </c>
      <c r="C47" s="40" t="s">
        <v>412</v>
      </c>
      <c r="D47" s="33">
        <v>811200</v>
      </c>
      <c r="E47" s="33" t="s">
        <v>76</v>
      </c>
      <c r="F47" s="51"/>
      <c r="G47" s="3"/>
    </row>
    <row r="48">
      <c r="A48" s="38" t="s">
        <v>370</v>
      </c>
      <c r="B48" s="39" t="s">
        <v>347</v>
      </c>
      <c r="C48" s="40" t="s">
        <v>413</v>
      </c>
      <c r="D48" s="33">
        <v>1127800</v>
      </c>
      <c r="E48" s="33">
        <v>361128.79999999999</v>
      </c>
      <c r="F48" s="51">
        <f t="shared" si="0"/>
        <v>32.020641957793934</v>
      </c>
      <c r="G48" s="3"/>
    </row>
    <row r="49">
      <c r="A49" s="38" t="s">
        <v>372</v>
      </c>
      <c r="B49" s="39" t="s">
        <v>347</v>
      </c>
      <c r="C49" s="40" t="s">
        <v>414</v>
      </c>
      <c r="D49" s="33">
        <v>1127800</v>
      </c>
      <c r="E49" s="33">
        <v>361128.79999999999</v>
      </c>
      <c r="F49" s="51">
        <f t="shared" si="0"/>
        <v>32.020641957793934</v>
      </c>
      <c r="G49" s="3"/>
    </row>
    <row r="50">
      <c r="A50" s="38" t="s">
        <v>374</v>
      </c>
      <c r="B50" s="39" t="s">
        <v>347</v>
      </c>
      <c r="C50" s="40" t="s">
        <v>415</v>
      </c>
      <c r="D50" s="33">
        <v>1127800</v>
      </c>
      <c r="E50" s="33">
        <v>361128.79999999999</v>
      </c>
      <c r="F50" s="51">
        <f t="shared" si="0"/>
        <v>32.020641957793934</v>
      </c>
      <c r="G50" s="3"/>
    </row>
    <row r="51">
      <c r="A51" s="38" t="s">
        <v>416</v>
      </c>
      <c r="B51" s="39" t="s">
        <v>347</v>
      </c>
      <c r="C51" s="40" t="s">
        <v>417</v>
      </c>
      <c r="D51" s="33">
        <v>4480000</v>
      </c>
      <c r="E51" s="33">
        <v>440400</v>
      </c>
      <c r="F51" s="51">
        <f t="shared" si="0"/>
        <v>9.8303571428571441</v>
      </c>
      <c r="G51" s="3"/>
    </row>
    <row r="52">
      <c r="A52" s="38" t="s">
        <v>418</v>
      </c>
      <c r="B52" s="39" t="s">
        <v>347</v>
      </c>
      <c r="C52" s="40" t="s">
        <v>419</v>
      </c>
      <c r="D52" s="33">
        <v>4480000</v>
      </c>
      <c r="E52" s="33">
        <v>440400</v>
      </c>
      <c r="F52" s="51">
        <f t="shared" si="0"/>
        <v>9.8303571428571441</v>
      </c>
      <c r="G52" s="3"/>
    </row>
    <row r="53">
      <c r="A53" s="38" t="s">
        <v>420</v>
      </c>
      <c r="B53" s="39" t="s">
        <v>347</v>
      </c>
      <c r="C53" s="40" t="s">
        <v>421</v>
      </c>
      <c r="D53" s="33">
        <v>4480000</v>
      </c>
      <c r="E53" s="33">
        <v>440400</v>
      </c>
      <c r="F53" s="51">
        <f t="shared" si="0"/>
        <v>9.8303571428571441</v>
      </c>
      <c r="G53" s="3"/>
    </row>
    <row r="54">
      <c r="A54" s="38" t="s">
        <v>378</v>
      </c>
      <c r="B54" s="39" t="s">
        <v>347</v>
      </c>
      <c r="C54" s="40" t="s">
        <v>422</v>
      </c>
      <c r="D54" s="33">
        <v>1582400</v>
      </c>
      <c r="E54" s="33">
        <v>1579263.3500000001</v>
      </c>
      <c r="F54" s="51">
        <f t="shared" si="0"/>
        <v>99.801778943377144</v>
      </c>
      <c r="G54" s="3"/>
    </row>
    <row r="55">
      <c r="A55" s="38" t="s">
        <v>423</v>
      </c>
      <c r="B55" s="39" t="s">
        <v>347</v>
      </c>
      <c r="C55" s="40" t="s">
        <v>424</v>
      </c>
      <c r="D55" s="33">
        <v>241200</v>
      </c>
      <c r="E55" s="33">
        <v>241125.82000000001</v>
      </c>
      <c r="F55" s="51">
        <f t="shared" si="0"/>
        <v>99.969245439469319</v>
      </c>
      <c r="G55" s="3"/>
    </row>
    <row r="56">
      <c r="A56" s="38" t="s">
        <v>425</v>
      </c>
      <c r="B56" s="39" t="s">
        <v>347</v>
      </c>
      <c r="C56" s="40" t="s">
        <v>426</v>
      </c>
      <c r="D56" s="33">
        <v>241200</v>
      </c>
      <c r="E56" s="33">
        <v>241125.82000000001</v>
      </c>
      <c r="F56" s="51">
        <f t="shared" si="0"/>
        <v>99.969245439469319</v>
      </c>
      <c r="G56" s="3"/>
    </row>
    <row r="57">
      <c r="A57" s="38" t="s">
        <v>380</v>
      </c>
      <c r="B57" s="39" t="s">
        <v>347</v>
      </c>
      <c r="C57" s="40" t="s">
        <v>427</v>
      </c>
      <c r="D57" s="33">
        <v>1341200</v>
      </c>
      <c r="E57" s="33">
        <v>1338137.53</v>
      </c>
      <c r="F57" s="51">
        <f t="shared" si="0"/>
        <v>99.771661944527295</v>
      </c>
      <c r="G57" s="3"/>
    </row>
    <row r="58">
      <c r="A58" s="38" t="s">
        <v>386</v>
      </c>
      <c r="B58" s="39" t="s">
        <v>347</v>
      </c>
      <c r="C58" s="40" t="s">
        <v>428</v>
      </c>
      <c r="D58" s="33">
        <v>1341200</v>
      </c>
      <c r="E58" s="33">
        <v>1338137.53</v>
      </c>
      <c r="F58" s="51">
        <f t="shared" si="0"/>
        <v>99.771661944527295</v>
      </c>
      <c r="G58" s="3"/>
    </row>
    <row r="59">
      <c r="A59" s="38" t="s">
        <v>429</v>
      </c>
      <c r="B59" s="39" t="s">
        <v>347</v>
      </c>
      <c r="C59" s="40" t="s">
        <v>430</v>
      </c>
      <c r="D59" s="33" t="s">
        <v>76</v>
      </c>
      <c r="E59" s="33" t="s">
        <v>76</v>
      </c>
      <c r="F59" s="51"/>
      <c r="G59" s="3"/>
    </row>
    <row r="60">
      <c r="A60" s="38" t="s">
        <v>431</v>
      </c>
      <c r="B60" s="39" t="s">
        <v>347</v>
      </c>
      <c r="C60" s="40" t="s">
        <v>432</v>
      </c>
      <c r="D60" s="33" t="s">
        <v>76</v>
      </c>
      <c r="E60" s="33" t="s">
        <v>76</v>
      </c>
      <c r="F60" s="51"/>
      <c r="G60" s="3"/>
    </row>
    <row r="61">
      <c r="A61" s="38" t="s">
        <v>352</v>
      </c>
      <c r="B61" s="39" t="s">
        <v>347</v>
      </c>
      <c r="C61" s="40" t="s">
        <v>433</v>
      </c>
      <c r="D61" s="33" t="s">
        <v>76</v>
      </c>
      <c r="E61" s="33" t="s">
        <v>76</v>
      </c>
      <c r="F61" s="51"/>
      <c r="G61" s="3"/>
    </row>
    <row r="62">
      <c r="A62" s="38" t="s">
        <v>354</v>
      </c>
      <c r="B62" s="39" t="s">
        <v>347</v>
      </c>
      <c r="C62" s="40" t="s">
        <v>434</v>
      </c>
      <c r="D62" s="33" t="s">
        <v>76</v>
      </c>
      <c r="E62" s="33" t="s">
        <v>76</v>
      </c>
      <c r="F62" s="51"/>
      <c r="G62" s="3"/>
    </row>
    <row r="63">
      <c r="A63" s="38" t="s">
        <v>356</v>
      </c>
      <c r="B63" s="39" t="s">
        <v>347</v>
      </c>
      <c r="C63" s="40" t="s">
        <v>435</v>
      </c>
      <c r="D63" s="33" t="s">
        <v>76</v>
      </c>
      <c r="E63" s="33" t="s">
        <v>76</v>
      </c>
      <c r="F63" s="51"/>
      <c r="G63" s="3"/>
    </row>
    <row r="64">
      <c r="A64" s="38" t="s">
        <v>358</v>
      </c>
      <c r="B64" s="39" t="s">
        <v>347</v>
      </c>
      <c r="C64" s="40" t="s">
        <v>436</v>
      </c>
      <c r="D64" s="33" t="s">
        <v>76</v>
      </c>
      <c r="E64" s="33" t="s">
        <v>76</v>
      </c>
      <c r="F64" s="51"/>
      <c r="G64" s="3"/>
    </row>
    <row r="65">
      <c r="A65" s="38" t="s">
        <v>370</v>
      </c>
      <c r="B65" s="39" t="s">
        <v>347</v>
      </c>
      <c r="C65" s="40" t="s">
        <v>437</v>
      </c>
      <c r="D65" s="33" t="s">
        <v>76</v>
      </c>
      <c r="E65" s="33" t="s">
        <v>76</v>
      </c>
      <c r="F65" s="51"/>
      <c r="G65" s="3"/>
    </row>
    <row r="66">
      <c r="A66" s="38" t="s">
        <v>372</v>
      </c>
      <c r="B66" s="39" t="s">
        <v>347</v>
      </c>
      <c r="C66" s="40" t="s">
        <v>438</v>
      </c>
      <c r="D66" s="33" t="s">
        <v>76</v>
      </c>
      <c r="E66" s="33" t="s">
        <v>76</v>
      </c>
      <c r="F66" s="51"/>
      <c r="G66" s="3"/>
    </row>
    <row r="67">
      <c r="A67" s="38" t="s">
        <v>374</v>
      </c>
      <c r="B67" s="39" t="s">
        <v>347</v>
      </c>
      <c r="C67" s="40" t="s">
        <v>439</v>
      </c>
      <c r="D67" s="33" t="s">
        <v>76</v>
      </c>
      <c r="E67" s="33" t="s">
        <v>76</v>
      </c>
      <c r="F67" s="51"/>
      <c r="G67" s="3"/>
    </row>
    <row r="68">
      <c r="A68" s="38" t="s">
        <v>440</v>
      </c>
      <c r="B68" s="39" t="s">
        <v>347</v>
      </c>
      <c r="C68" s="40" t="s">
        <v>441</v>
      </c>
      <c r="D68" s="33">
        <v>1944500</v>
      </c>
      <c r="E68" s="33">
        <v>228651.89000000001</v>
      </c>
      <c r="F68" s="51">
        <f t="shared" si="0"/>
        <v>11.758904088454617</v>
      </c>
      <c r="G68" s="3"/>
    </row>
    <row r="69">
      <c r="A69" s="38" t="s">
        <v>442</v>
      </c>
      <c r="B69" s="39" t="s">
        <v>347</v>
      </c>
      <c r="C69" s="40" t="s">
        <v>443</v>
      </c>
      <c r="D69" s="33">
        <v>810400</v>
      </c>
      <c r="E69" s="33">
        <v>95601.220000000001</v>
      </c>
      <c r="F69" s="51">
        <f t="shared" si="0"/>
        <v>11.796794175715695</v>
      </c>
      <c r="G69" s="3"/>
    </row>
    <row r="70">
      <c r="A70" s="38" t="s">
        <v>352</v>
      </c>
      <c r="B70" s="39" t="s">
        <v>347</v>
      </c>
      <c r="C70" s="40" t="s">
        <v>444</v>
      </c>
      <c r="D70" s="33">
        <v>690000</v>
      </c>
      <c r="E70" s="33">
        <v>95601.220000000001</v>
      </c>
      <c r="F70" s="51">
        <f t="shared" si="0"/>
        <v>13.855249275362318</v>
      </c>
      <c r="G70" s="3"/>
    </row>
    <row r="71">
      <c r="A71" s="38" t="s">
        <v>354</v>
      </c>
      <c r="B71" s="39" t="s">
        <v>347</v>
      </c>
      <c r="C71" s="40" t="s">
        <v>445</v>
      </c>
      <c r="D71" s="33">
        <v>690000</v>
      </c>
      <c r="E71" s="33">
        <v>95601.220000000001</v>
      </c>
      <c r="F71" s="51">
        <f t="shared" si="0"/>
        <v>13.855249275362318</v>
      </c>
      <c r="G71" s="3"/>
    </row>
    <row r="72">
      <c r="A72" s="38" t="s">
        <v>356</v>
      </c>
      <c r="B72" s="39" t="s">
        <v>347</v>
      </c>
      <c r="C72" s="40" t="s">
        <v>446</v>
      </c>
      <c r="D72" s="33">
        <v>528500</v>
      </c>
      <c r="E72" s="33">
        <v>76385.279999999999</v>
      </c>
      <c r="F72" s="51">
        <f t="shared" si="0"/>
        <v>14.453222327341534</v>
      </c>
      <c r="G72" s="3"/>
    </row>
    <row r="73">
      <c r="A73" s="38" t="s">
        <v>358</v>
      </c>
      <c r="B73" s="39" t="s">
        <v>347</v>
      </c>
      <c r="C73" s="40" t="s">
        <v>447</v>
      </c>
      <c r="D73" s="33">
        <v>161500</v>
      </c>
      <c r="E73" s="33">
        <v>19215.939999999999</v>
      </c>
      <c r="F73" s="51">
        <f t="shared" si="0"/>
        <v>11.898414860681115</v>
      </c>
      <c r="G73" s="3"/>
    </row>
    <row r="74">
      <c r="A74" s="38" t="s">
        <v>370</v>
      </c>
      <c r="B74" s="39" t="s">
        <v>347</v>
      </c>
      <c r="C74" s="40" t="s">
        <v>448</v>
      </c>
      <c r="D74" s="33">
        <v>120400</v>
      </c>
      <c r="E74" s="33" t="s">
        <v>76</v>
      </c>
      <c r="F74" s="51"/>
      <c r="G74" s="3"/>
    </row>
    <row r="75">
      <c r="A75" s="38" t="s">
        <v>372</v>
      </c>
      <c r="B75" s="39" t="s">
        <v>347</v>
      </c>
      <c r="C75" s="40" t="s">
        <v>449</v>
      </c>
      <c r="D75" s="33">
        <v>120400</v>
      </c>
      <c r="E75" s="33" t="s">
        <v>76</v>
      </c>
      <c r="F75" s="51"/>
      <c r="G75" s="3"/>
    </row>
    <row r="76">
      <c r="A76" s="38" t="s">
        <v>374</v>
      </c>
      <c r="B76" s="39" t="s">
        <v>347</v>
      </c>
      <c r="C76" s="40" t="s">
        <v>450</v>
      </c>
      <c r="D76" s="33">
        <v>120400</v>
      </c>
      <c r="E76" s="33" t="s">
        <v>76</v>
      </c>
      <c r="F76" s="51"/>
      <c r="G76" s="3"/>
    </row>
    <row r="77">
      <c r="A77" s="38" t="s">
        <v>451</v>
      </c>
      <c r="B77" s="39" t="s">
        <v>347</v>
      </c>
      <c r="C77" s="40" t="s">
        <v>452</v>
      </c>
      <c r="D77" s="33">
        <v>1134100</v>
      </c>
      <c r="E77" s="33">
        <v>133050.67000000001</v>
      </c>
      <c r="F77" s="51">
        <f t="shared" si="0"/>
        <v>11.73182876289569</v>
      </c>
      <c r="G77" s="3"/>
    </row>
    <row r="78">
      <c r="A78" s="38" t="s">
        <v>352</v>
      </c>
      <c r="B78" s="39" t="s">
        <v>347</v>
      </c>
      <c r="C78" s="40" t="s">
        <v>453</v>
      </c>
      <c r="D78" s="33">
        <v>1022100</v>
      </c>
      <c r="E78" s="33">
        <v>133050.67000000001</v>
      </c>
      <c r="F78" s="51">
        <f t="shared" si="0"/>
        <v>13.017382839252519</v>
      </c>
      <c r="G78" s="3"/>
    </row>
    <row r="79">
      <c r="A79" s="38" t="s">
        <v>407</v>
      </c>
      <c r="B79" s="39" t="s">
        <v>347</v>
      </c>
      <c r="C79" s="40" t="s">
        <v>454</v>
      </c>
      <c r="D79" s="33">
        <v>1022100</v>
      </c>
      <c r="E79" s="33">
        <v>133050.67000000001</v>
      </c>
      <c r="F79" s="51">
        <f t="shared" si="0"/>
        <v>13.017382839252519</v>
      </c>
      <c r="G79" s="3"/>
    </row>
    <row r="80">
      <c r="A80" s="38" t="s">
        <v>409</v>
      </c>
      <c r="B80" s="39" t="s">
        <v>347</v>
      </c>
      <c r="C80" s="40" t="s">
        <v>455</v>
      </c>
      <c r="D80" s="33">
        <v>785000</v>
      </c>
      <c r="E80" s="33">
        <v>133050.67000000001</v>
      </c>
      <c r="F80" s="51">
        <f t="shared" si="0"/>
        <v>16.949129936305734</v>
      </c>
      <c r="G80" s="3"/>
    </row>
    <row r="81">
      <c r="A81" s="38" t="s">
        <v>411</v>
      </c>
      <c r="B81" s="39" t="s">
        <v>347</v>
      </c>
      <c r="C81" s="40" t="s">
        <v>456</v>
      </c>
      <c r="D81" s="33">
        <v>237100</v>
      </c>
      <c r="E81" s="33" t="s">
        <v>76</v>
      </c>
      <c r="F81" s="51"/>
      <c r="G81" s="3"/>
    </row>
    <row r="82">
      <c r="A82" s="38" t="s">
        <v>370</v>
      </c>
      <c r="B82" s="39" t="s">
        <v>347</v>
      </c>
      <c r="C82" s="40" t="s">
        <v>457</v>
      </c>
      <c r="D82" s="33">
        <v>112000</v>
      </c>
      <c r="E82" s="33" t="s">
        <v>76</v>
      </c>
      <c r="F82" s="51"/>
      <c r="G82" s="3"/>
    </row>
    <row r="83">
      <c r="A83" s="38" t="s">
        <v>372</v>
      </c>
      <c r="B83" s="39" t="s">
        <v>347</v>
      </c>
      <c r="C83" s="40" t="s">
        <v>458</v>
      </c>
      <c r="D83" s="33">
        <v>112000</v>
      </c>
      <c r="E83" s="33" t="s">
        <v>76</v>
      </c>
      <c r="F83" s="51"/>
      <c r="G83" s="3"/>
    </row>
    <row r="84">
      <c r="A84" s="38" t="s">
        <v>374</v>
      </c>
      <c r="B84" s="39" t="s">
        <v>347</v>
      </c>
      <c r="C84" s="40" t="s">
        <v>459</v>
      </c>
      <c r="D84" s="33">
        <v>112000</v>
      </c>
      <c r="E84" s="33" t="s">
        <v>76</v>
      </c>
      <c r="F84" s="51"/>
      <c r="G84" s="3"/>
    </row>
    <row r="85">
      <c r="A85" s="38" t="s">
        <v>460</v>
      </c>
      <c r="B85" s="39" t="s">
        <v>347</v>
      </c>
      <c r="C85" s="40" t="s">
        <v>461</v>
      </c>
      <c r="D85" s="33">
        <v>48785165</v>
      </c>
      <c r="E85" s="33">
        <v>555890</v>
      </c>
      <c r="F85" s="51">
        <f t="shared" si="0"/>
        <v>1.1394652452236249</v>
      </c>
      <c r="G85" s="3"/>
    </row>
    <row r="86">
      <c r="A86" s="38" t="s">
        <v>462</v>
      </c>
      <c r="B86" s="39" t="s">
        <v>347</v>
      </c>
      <c r="C86" s="40" t="s">
        <v>463</v>
      </c>
      <c r="D86" s="33">
        <v>423400</v>
      </c>
      <c r="E86" s="33" t="s">
        <v>76</v>
      </c>
      <c r="F86" s="51"/>
      <c r="G86" s="3"/>
    </row>
    <row r="87">
      <c r="A87" s="38" t="s">
        <v>370</v>
      </c>
      <c r="B87" s="39" t="s">
        <v>347</v>
      </c>
      <c r="C87" s="40" t="s">
        <v>464</v>
      </c>
      <c r="D87" s="33">
        <v>253300</v>
      </c>
      <c r="E87" s="33" t="s">
        <v>76</v>
      </c>
      <c r="F87" s="51"/>
      <c r="G87" s="3"/>
    </row>
    <row r="88">
      <c r="A88" s="38" t="s">
        <v>372</v>
      </c>
      <c r="B88" s="39" t="s">
        <v>347</v>
      </c>
      <c r="C88" s="40" t="s">
        <v>465</v>
      </c>
      <c r="D88" s="33">
        <v>253300</v>
      </c>
      <c r="E88" s="33" t="s">
        <v>76</v>
      </c>
      <c r="F88" s="51"/>
      <c r="G88" s="3"/>
    </row>
    <row r="89">
      <c r="A89" s="38" t="s">
        <v>374</v>
      </c>
      <c r="B89" s="39" t="s">
        <v>347</v>
      </c>
      <c r="C89" s="40" t="s">
        <v>466</v>
      </c>
      <c r="D89" s="33">
        <v>253300</v>
      </c>
      <c r="E89" s="33" t="s">
        <v>76</v>
      </c>
      <c r="F89" s="51"/>
      <c r="G89" s="3"/>
    </row>
    <row r="90">
      <c r="A90" s="38" t="s">
        <v>467</v>
      </c>
      <c r="B90" s="39" t="s">
        <v>347</v>
      </c>
      <c r="C90" s="40" t="s">
        <v>468</v>
      </c>
      <c r="D90" s="33">
        <v>170100</v>
      </c>
      <c r="E90" s="33" t="s">
        <v>76</v>
      </c>
      <c r="F90" s="51"/>
      <c r="G90" s="3"/>
    </row>
    <row r="91">
      <c r="A91" s="38" t="s">
        <v>469</v>
      </c>
      <c r="B91" s="39" t="s">
        <v>347</v>
      </c>
      <c r="C91" s="40" t="s">
        <v>470</v>
      </c>
      <c r="D91" s="33">
        <v>149000</v>
      </c>
      <c r="E91" s="33" t="s">
        <v>76</v>
      </c>
      <c r="F91" s="51"/>
      <c r="G91" s="3"/>
    </row>
    <row r="92">
      <c r="A92" s="38" t="s">
        <v>471</v>
      </c>
      <c r="B92" s="39" t="s">
        <v>347</v>
      </c>
      <c r="C92" s="40" t="s">
        <v>472</v>
      </c>
      <c r="D92" s="33">
        <v>21100</v>
      </c>
      <c r="E92" s="33" t="s">
        <v>76</v>
      </c>
      <c r="F92" s="51"/>
      <c r="G92" s="3"/>
    </row>
    <row r="93">
      <c r="A93" s="38" t="s">
        <v>473</v>
      </c>
      <c r="B93" s="39" t="s">
        <v>347</v>
      </c>
      <c r="C93" s="40" t="s">
        <v>474</v>
      </c>
      <c r="D93" s="33">
        <v>310000</v>
      </c>
      <c r="E93" s="33" t="s">
        <v>76</v>
      </c>
      <c r="F93" s="51"/>
      <c r="G93" s="3"/>
    </row>
    <row r="94">
      <c r="A94" s="38" t="s">
        <v>370</v>
      </c>
      <c r="B94" s="39" t="s">
        <v>347</v>
      </c>
      <c r="C94" s="40" t="s">
        <v>475</v>
      </c>
      <c r="D94" s="33">
        <v>310000</v>
      </c>
      <c r="E94" s="33" t="s">
        <v>76</v>
      </c>
      <c r="F94" s="51"/>
      <c r="G94" s="3"/>
    </row>
    <row r="95">
      <c r="A95" s="38" t="s">
        <v>372</v>
      </c>
      <c r="B95" s="39" t="s">
        <v>347</v>
      </c>
      <c r="C95" s="40" t="s">
        <v>476</v>
      </c>
      <c r="D95" s="33">
        <v>310000</v>
      </c>
      <c r="E95" s="33" t="s">
        <v>76</v>
      </c>
      <c r="F95" s="51"/>
      <c r="G95" s="3"/>
    </row>
    <row r="96">
      <c r="A96" s="38" t="s">
        <v>374</v>
      </c>
      <c r="B96" s="39" t="s">
        <v>347</v>
      </c>
      <c r="C96" s="40" t="s">
        <v>477</v>
      </c>
      <c r="D96" s="33">
        <v>310000</v>
      </c>
      <c r="E96" s="33" t="s">
        <v>76</v>
      </c>
      <c r="F96" s="51"/>
      <c r="G96" s="3"/>
    </row>
    <row r="97">
      <c r="A97" s="38" t="s">
        <v>478</v>
      </c>
      <c r="B97" s="39" t="s">
        <v>347</v>
      </c>
      <c r="C97" s="40" t="s">
        <v>479</v>
      </c>
      <c r="D97" s="33">
        <v>48051765</v>
      </c>
      <c r="E97" s="33">
        <v>555890</v>
      </c>
      <c r="F97" s="51">
        <f t="shared" si="0"/>
        <v>1.1568565691603627</v>
      </c>
      <c r="G97" s="3"/>
    </row>
    <row r="98">
      <c r="A98" s="38" t="s">
        <v>370</v>
      </c>
      <c r="B98" s="39" t="s">
        <v>347</v>
      </c>
      <c r="C98" s="40" t="s">
        <v>480</v>
      </c>
      <c r="D98" s="33">
        <v>38842865</v>
      </c>
      <c r="E98" s="33">
        <v>165190</v>
      </c>
      <c r="F98" s="51">
        <f t="shared" si="0"/>
        <v>0.42527758959077816</v>
      </c>
      <c r="G98" s="3"/>
    </row>
    <row r="99">
      <c r="A99" s="38" t="s">
        <v>372</v>
      </c>
      <c r="B99" s="39" t="s">
        <v>347</v>
      </c>
      <c r="C99" s="40" t="s">
        <v>481</v>
      </c>
      <c r="D99" s="33">
        <v>38842865</v>
      </c>
      <c r="E99" s="33">
        <v>165190</v>
      </c>
      <c r="F99" s="51">
        <f t="shared" si="0"/>
        <v>0.42527758959077816</v>
      </c>
      <c r="G99" s="3"/>
    </row>
    <row r="100">
      <c r="A100" s="38" t="s">
        <v>482</v>
      </c>
      <c r="B100" s="39" t="s">
        <v>347</v>
      </c>
      <c r="C100" s="40" t="s">
        <v>483</v>
      </c>
      <c r="D100" s="33">
        <v>37992865</v>
      </c>
      <c r="E100" s="33">
        <v>165190</v>
      </c>
      <c r="F100" s="51">
        <f t="shared" si="0"/>
        <v>0.43479216426557987</v>
      </c>
      <c r="G100" s="3"/>
    </row>
    <row r="101">
      <c r="A101" s="38" t="s">
        <v>374</v>
      </c>
      <c r="B101" s="39" t="s">
        <v>347</v>
      </c>
      <c r="C101" s="40" t="s">
        <v>484</v>
      </c>
      <c r="D101" s="33">
        <v>850000</v>
      </c>
      <c r="E101" s="33" t="s">
        <v>76</v>
      </c>
      <c r="F101" s="51"/>
      <c r="G101" s="3"/>
    </row>
    <row r="102">
      <c r="A102" s="38" t="s">
        <v>485</v>
      </c>
      <c r="B102" s="39" t="s">
        <v>347</v>
      </c>
      <c r="C102" s="40" t="s">
        <v>486</v>
      </c>
      <c r="D102" s="33">
        <v>8008900</v>
      </c>
      <c r="E102" s="33" t="s">
        <v>76</v>
      </c>
      <c r="F102" s="51"/>
      <c r="G102" s="3"/>
    </row>
    <row r="103">
      <c r="A103" s="38" t="s">
        <v>487</v>
      </c>
      <c r="B103" s="39" t="s">
        <v>347</v>
      </c>
      <c r="C103" s="40" t="s">
        <v>488</v>
      </c>
      <c r="D103" s="33">
        <v>8008900</v>
      </c>
      <c r="E103" s="33" t="s">
        <v>76</v>
      </c>
      <c r="F103" s="51"/>
      <c r="G103" s="3"/>
    </row>
    <row r="104">
      <c r="A104" s="38" t="s">
        <v>489</v>
      </c>
      <c r="B104" s="39" t="s">
        <v>347</v>
      </c>
      <c r="C104" s="40" t="s">
        <v>490</v>
      </c>
      <c r="D104" s="33">
        <v>8008900</v>
      </c>
      <c r="E104" s="33" t="s">
        <v>76</v>
      </c>
      <c r="F104" s="51"/>
      <c r="G104" s="3"/>
    </row>
    <row r="105">
      <c r="A105" s="38" t="s">
        <v>491</v>
      </c>
      <c r="B105" s="39" t="s">
        <v>347</v>
      </c>
      <c r="C105" s="40" t="s">
        <v>492</v>
      </c>
      <c r="D105" s="33">
        <v>1200000</v>
      </c>
      <c r="E105" s="33">
        <v>390700</v>
      </c>
      <c r="F105" s="51">
        <f t="shared" si="0"/>
        <v>32.558333333333337</v>
      </c>
      <c r="G105" s="3"/>
    </row>
    <row r="106">
      <c r="A106" s="38" t="s">
        <v>493</v>
      </c>
      <c r="B106" s="39" t="s">
        <v>347</v>
      </c>
      <c r="C106" s="40" t="s">
        <v>494</v>
      </c>
      <c r="D106" s="33">
        <v>1200000</v>
      </c>
      <c r="E106" s="33">
        <v>390700</v>
      </c>
      <c r="F106" s="51">
        <f t="shared" si="0"/>
        <v>32.558333333333337</v>
      </c>
      <c r="G106" s="3"/>
    </row>
    <row r="107">
      <c r="A107" s="38" t="s">
        <v>495</v>
      </c>
      <c r="B107" s="39" t="s">
        <v>347</v>
      </c>
      <c r="C107" s="40" t="s">
        <v>496</v>
      </c>
      <c r="D107" s="33">
        <v>41944100</v>
      </c>
      <c r="E107" s="33" t="s">
        <v>76</v>
      </c>
      <c r="F107" s="51"/>
      <c r="G107" s="3"/>
    </row>
    <row r="108">
      <c r="A108" s="38" t="s">
        <v>497</v>
      </c>
      <c r="B108" s="39" t="s">
        <v>347</v>
      </c>
      <c r="C108" s="40" t="s">
        <v>498</v>
      </c>
      <c r="D108" s="33">
        <v>22713200</v>
      </c>
      <c r="E108" s="33" t="s">
        <v>76</v>
      </c>
      <c r="F108" s="51"/>
      <c r="G108" s="3"/>
    </row>
    <row r="109">
      <c r="A109" s="38" t="s">
        <v>370</v>
      </c>
      <c r="B109" s="39" t="s">
        <v>347</v>
      </c>
      <c r="C109" s="40" t="s">
        <v>499</v>
      </c>
      <c r="D109" s="33">
        <v>96000</v>
      </c>
      <c r="E109" s="33" t="s">
        <v>76</v>
      </c>
      <c r="F109" s="51"/>
      <c r="G109" s="3"/>
    </row>
    <row r="110">
      <c r="A110" s="38" t="s">
        <v>372</v>
      </c>
      <c r="B110" s="39" t="s">
        <v>347</v>
      </c>
      <c r="C110" s="40" t="s">
        <v>500</v>
      </c>
      <c r="D110" s="33">
        <v>96000</v>
      </c>
      <c r="E110" s="33" t="s">
        <v>76</v>
      </c>
      <c r="F110" s="51"/>
      <c r="G110" s="3"/>
    </row>
    <row r="111">
      <c r="A111" s="38" t="s">
        <v>482</v>
      </c>
      <c r="B111" s="39" t="s">
        <v>347</v>
      </c>
      <c r="C111" s="40" t="s">
        <v>501</v>
      </c>
      <c r="D111" s="33">
        <v>96000</v>
      </c>
      <c r="E111" s="33" t="s">
        <v>76</v>
      </c>
      <c r="F111" s="51"/>
      <c r="G111" s="3"/>
    </row>
    <row r="112">
      <c r="A112" s="38" t="s">
        <v>374</v>
      </c>
      <c r="B112" s="39" t="s">
        <v>347</v>
      </c>
      <c r="C112" s="40" t="s">
        <v>502</v>
      </c>
      <c r="D112" s="33" t="s">
        <v>76</v>
      </c>
      <c r="E112" s="33" t="s">
        <v>76</v>
      </c>
      <c r="F112" s="51"/>
      <c r="G112" s="3"/>
    </row>
    <row r="113">
      <c r="A113" s="38" t="s">
        <v>485</v>
      </c>
      <c r="B113" s="39" t="s">
        <v>347</v>
      </c>
      <c r="C113" s="40" t="s">
        <v>503</v>
      </c>
      <c r="D113" s="33">
        <v>22617200</v>
      </c>
      <c r="E113" s="33" t="s">
        <v>76</v>
      </c>
      <c r="F113" s="51"/>
      <c r="G113" s="3"/>
    </row>
    <row r="114">
      <c r="A114" s="38" t="s">
        <v>487</v>
      </c>
      <c r="B114" s="39" t="s">
        <v>347</v>
      </c>
      <c r="C114" s="40" t="s">
        <v>504</v>
      </c>
      <c r="D114" s="33">
        <v>22617200</v>
      </c>
      <c r="E114" s="33" t="s">
        <v>76</v>
      </c>
      <c r="F114" s="51"/>
      <c r="G114" s="3"/>
    </row>
    <row r="115">
      <c r="A115" s="38" t="s">
        <v>489</v>
      </c>
      <c r="B115" s="39" t="s">
        <v>347</v>
      </c>
      <c r="C115" s="40" t="s">
        <v>505</v>
      </c>
      <c r="D115" s="33">
        <v>22617200</v>
      </c>
      <c r="E115" s="33" t="s">
        <v>76</v>
      </c>
      <c r="F115" s="51"/>
      <c r="G115" s="3"/>
    </row>
    <row r="116">
      <c r="A116" s="38" t="s">
        <v>506</v>
      </c>
      <c r="B116" s="39" t="s">
        <v>347</v>
      </c>
      <c r="C116" s="40" t="s">
        <v>507</v>
      </c>
      <c r="D116" s="33">
        <v>50000</v>
      </c>
      <c r="E116" s="33" t="s">
        <v>76</v>
      </c>
      <c r="F116" s="51"/>
      <c r="G116" s="3"/>
    </row>
    <row r="117">
      <c r="A117" s="38" t="s">
        <v>370</v>
      </c>
      <c r="B117" s="39" t="s">
        <v>347</v>
      </c>
      <c r="C117" s="40" t="s">
        <v>508</v>
      </c>
      <c r="D117" s="33" t="s">
        <v>76</v>
      </c>
      <c r="E117" s="33" t="s">
        <v>76</v>
      </c>
      <c r="F117" s="51"/>
      <c r="G117" s="3"/>
    </row>
    <row r="118">
      <c r="A118" s="38" t="s">
        <v>372</v>
      </c>
      <c r="B118" s="39" t="s">
        <v>347</v>
      </c>
      <c r="C118" s="40" t="s">
        <v>509</v>
      </c>
      <c r="D118" s="33" t="s">
        <v>76</v>
      </c>
      <c r="E118" s="33" t="s">
        <v>76</v>
      </c>
      <c r="F118" s="51"/>
      <c r="G118" s="3"/>
    </row>
    <row r="119">
      <c r="A119" s="38" t="s">
        <v>374</v>
      </c>
      <c r="B119" s="39" t="s">
        <v>347</v>
      </c>
      <c r="C119" s="40" t="s">
        <v>510</v>
      </c>
      <c r="D119" s="33" t="s">
        <v>76</v>
      </c>
      <c r="E119" s="33" t="s">
        <v>76</v>
      </c>
      <c r="F119" s="51"/>
      <c r="G119" s="3"/>
    </row>
    <row r="120">
      <c r="A120" s="38" t="s">
        <v>491</v>
      </c>
      <c r="B120" s="39" t="s">
        <v>347</v>
      </c>
      <c r="C120" s="40" t="s">
        <v>511</v>
      </c>
      <c r="D120" s="33">
        <v>50000</v>
      </c>
      <c r="E120" s="33" t="s">
        <v>76</v>
      </c>
      <c r="F120" s="51"/>
      <c r="G120" s="3"/>
    </row>
    <row r="121">
      <c r="A121" s="38" t="s">
        <v>493</v>
      </c>
      <c r="B121" s="39" t="s">
        <v>347</v>
      </c>
      <c r="C121" s="40" t="s">
        <v>512</v>
      </c>
      <c r="D121" s="33">
        <v>50000</v>
      </c>
      <c r="E121" s="33" t="s">
        <v>76</v>
      </c>
      <c r="F121" s="51"/>
      <c r="G121" s="3"/>
    </row>
    <row r="122">
      <c r="A122" s="38" t="s">
        <v>513</v>
      </c>
      <c r="B122" s="39" t="s">
        <v>347</v>
      </c>
      <c r="C122" s="40" t="s">
        <v>514</v>
      </c>
      <c r="D122" s="33">
        <v>50000</v>
      </c>
      <c r="E122" s="33" t="s">
        <v>76</v>
      </c>
      <c r="F122" s="51"/>
      <c r="G122" s="3"/>
    </row>
    <row r="123">
      <c r="A123" s="38" t="s">
        <v>370</v>
      </c>
      <c r="B123" s="39" t="s">
        <v>347</v>
      </c>
      <c r="C123" s="40" t="s">
        <v>515</v>
      </c>
      <c r="D123" s="33" t="s">
        <v>76</v>
      </c>
      <c r="E123" s="33" t="s">
        <v>76</v>
      </c>
      <c r="F123" s="51"/>
      <c r="G123" s="3"/>
    </row>
    <row r="124">
      <c r="A124" s="38" t="s">
        <v>372</v>
      </c>
      <c r="B124" s="39" t="s">
        <v>347</v>
      </c>
      <c r="C124" s="40" t="s">
        <v>516</v>
      </c>
      <c r="D124" s="33" t="s">
        <v>76</v>
      </c>
      <c r="E124" s="33" t="s">
        <v>76</v>
      </c>
      <c r="F124" s="51"/>
      <c r="G124" s="3"/>
    </row>
    <row r="125">
      <c r="A125" s="38" t="s">
        <v>374</v>
      </c>
      <c r="B125" s="39" t="s">
        <v>347</v>
      </c>
      <c r="C125" s="40" t="s">
        <v>517</v>
      </c>
      <c r="D125" s="33" t="s">
        <v>76</v>
      </c>
      <c r="E125" s="33" t="s">
        <v>76</v>
      </c>
      <c r="F125" s="51"/>
      <c r="G125" s="3"/>
    </row>
    <row r="126">
      <c r="A126" s="38" t="s">
        <v>376</v>
      </c>
      <c r="B126" s="39" t="s">
        <v>347</v>
      </c>
      <c r="C126" s="40" t="s">
        <v>518</v>
      </c>
      <c r="D126" s="33" t="s">
        <v>76</v>
      </c>
      <c r="E126" s="33" t="s">
        <v>76</v>
      </c>
      <c r="F126" s="51"/>
      <c r="G126" s="3"/>
    </row>
    <row r="127">
      <c r="A127" s="38" t="s">
        <v>491</v>
      </c>
      <c r="B127" s="39" t="s">
        <v>347</v>
      </c>
      <c r="C127" s="40" t="s">
        <v>519</v>
      </c>
      <c r="D127" s="33">
        <v>50000</v>
      </c>
      <c r="E127" s="33" t="s">
        <v>76</v>
      </c>
      <c r="F127" s="51"/>
      <c r="G127" s="3"/>
    </row>
    <row r="128">
      <c r="A128" s="38" t="s">
        <v>493</v>
      </c>
      <c r="B128" s="39" t="s">
        <v>347</v>
      </c>
      <c r="C128" s="40" t="s">
        <v>520</v>
      </c>
      <c r="D128" s="33">
        <v>50000</v>
      </c>
      <c r="E128" s="33" t="s">
        <v>76</v>
      </c>
      <c r="F128" s="51"/>
      <c r="G128" s="3"/>
    </row>
    <row r="129">
      <c r="A129" s="38" t="s">
        <v>521</v>
      </c>
      <c r="B129" s="39" t="s">
        <v>347</v>
      </c>
      <c r="C129" s="40" t="s">
        <v>522</v>
      </c>
      <c r="D129" s="33">
        <v>19130900</v>
      </c>
      <c r="E129" s="33" t="s">
        <v>76</v>
      </c>
      <c r="F129" s="51"/>
      <c r="G129" s="3"/>
    </row>
    <row r="130">
      <c r="A130" s="38" t="s">
        <v>485</v>
      </c>
      <c r="B130" s="39" t="s">
        <v>347</v>
      </c>
      <c r="C130" s="40" t="s">
        <v>523</v>
      </c>
      <c r="D130" s="33">
        <v>19130900</v>
      </c>
      <c r="E130" s="33" t="s">
        <v>76</v>
      </c>
      <c r="F130" s="51"/>
      <c r="G130" s="3"/>
    </row>
    <row r="131">
      <c r="A131" s="38" t="s">
        <v>487</v>
      </c>
      <c r="B131" s="39" t="s">
        <v>347</v>
      </c>
      <c r="C131" s="40" t="s">
        <v>524</v>
      </c>
      <c r="D131" s="33">
        <v>19130900</v>
      </c>
      <c r="E131" s="33" t="s">
        <v>76</v>
      </c>
      <c r="F131" s="51"/>
      <c r="G131" s="3"/>
    </row>
    <row r="132">
      <c r="A132" s="38" t="s">
        <v>489</v>
      </c>
      <c r="B132" s="39" t="s">
        <v>347</v>
      </c>
      <c r="C132" s="40" t="s">
        <v>525</v>
      </c>
      <c r="D132" s="33">
        <v>19130900</v>
      </c>
      <c r="E132" s="33" t="s">
        <v>76</v>
      </c>
      <c r="F132" s="51"/>
      <c r="G132" s="3"/>
    </row>
    <row r="133">
      <c r="A133" s="38" t="s">
        <v>526</v>
      </c>
      <c r="B133" s="39" t="s">
        <v>347</v>
      </c>
      <c r="C133" s="40" t="s">
        <v>527</v>
      </c>
      <c r="D133" s="33">
        <v>81249600</v>
      </c>
      <c r="E133" s="33">
        <v>15445048.949999999</v>
      </c>
      <c r="F133" s="51">
        <f t="shared" si="0"/>
        <v>19.009384600047259</v>
      </c>
      <c r="G133" s="3"/>
    </row>
    <row r="134">
      <c r="A134" s="38" t="s">
        <v>528</v>
      </c>
      <c r="B134" s="39" t="s">
        <v>347</v>
      </c>
      <c r="C134" s="40" t="s">
        <v>529</v>
      </c>
      <c r="D134" s="33">
        <v>14034200</v>
      </c>
      <c r="E134" s="33">
        <v>2594900</v>
      </c>
      <c r="F134" s="51">
        <f t="shared" si="0"/>
        <v>18.489831981872854</v>
      </c>
      <c r="G134" s="3"/>
    </row>
    <row r="135">
      <c r="A135" s="38" t="s">
        <v>416</v>
      </c>
      <c r="B135" s="39" t="s">
        <v>347</v>
      </c>
      <c r="C135" s="40" t="s">
        <v>530</v>
      </c>
      <c r="D135" s="33">
        <v>14034200</v>
      </c>
      <c r="E135" s="33">
        <v>2594900</v>
      </c>
      <c r="F135" s="51">
        <f t="shared" si="0"/>
        <v>18.489831981872854</v>
      </c>
      <c r="G135" s="3"/>
    </row>
    <row r="136">
      <c r="A136" s="38" t="s">
        <v>418</v>
      </c>
      <c r="B136" s="39" t="s">
        <v>347</v>
      </c>
      <c r="C136" s="40" t="s">
        <v>531</v>
      </c>
      <c r="D136" s="33">
        <v>14034200</v>
      </c>
      <c r="E136" s="33">
        <v>2594900</v>
      </c>
      <c r="F136" s="51">
        <f t="shared" si="0"/>
        <v>18.489831981872854</v>
      </c>
      <c r="G136" s="3"/>
    </row>
    <row r="137">
      <c r="A137" s="38" t="s">
        <v>420</v>
      </c>
      <c r="B137" s="39" t="s">
        <v>347</v>
      </c>
      <c r="C137" s="40" t="s">
        <v>532</v>
      </c>
      <c r="D137" s="33">
        <v>14034200</v>
      </c>
      <c r="E137" s="33">
        <v>2594900</v>
      </c>
      <c r="F137" s="51">
        <f t="shared" si="0"/>
        <v>18.489831981872854</v>
      </c>
      <c r="G137" s="3"/>
    </row>
    <row r="138">
      <c r="A138" s="38" t="s">
        <v>533</v>
      </c>
      <c r="B138" s="39" t="s">
        <v>347</v>
      </c>
      <c r="C138" s="40" t="s">
        <v>534</v>
      </c>
      <c r="D138" s="33">
        <v>58352400</v>
      </c>
      <c r="E138" s="33">
        <v>11655050</v>
      </c>
      <c r="F138" s="51">
        <f t="shared" si="0"/>
        <v>19.973557214441907</v>
      </c>
      <c r="G138" s="3"/>
    </row>
    <row r="139">
      <c r="A139" s="38" t="s">
        <v>467</v>
      </c>
      <c r="B139" s="39" t="s">
        <v>347</v>
      </c>
      <c r="C139" s="40" t="s">
        <v>535</v>
      </c>
      <c r="D139" s="33">
        <v>40000</v>
      </c>
      <c r="E139" s="33" t="s">
        <v>76</v>
      </c>
      <c r="F139" s="51"/>
      <c r="G139" s="3"/>
    </row>
    <row r="140">
      <c r="A140" s="38" t="s">
        <v>536</v>
      </c>
      <c r="B140" s="39" t="s">
        <v>347</v>
      </c>
      <c r="C140" s="40" t="s">
        <v>537</v>
      </c>
      <c r="D140" s="33">
        <v>40000</v>
      </c>
      <c r="E140" s="33" t="s">
        <v>76</v>
      </c>
      <c r="F140" s="51"/>
      <c r="G140" s="3"/>
    </row>
    <row r="141">
      <c r="A141" s="38" t="s">
        <v>416</v>
      </c>
      <c r="B141" s="39" t="s">
        <v>347</v>
      </c>
      <c r="C141" s="40" t="s">
        <v>538</v>
      </c>
      <c r="D141" s="33">
        <v>58312400</v>
      </c>
      <c r="E141" s="33">
        <v>11655050</v>
      </c>
      <c r="F141" s="51">
        <f t="shared" si="0"/>
        <v>19.987258284687304</v>
      </c>
      <c r="G141" s="3"/>
    </row>
    <row r="142">
      <c r="A142" s="38" t="s">
        <v>418</v>
      </c>
      <c r="B142" s="39" t="s">
        <v>347</v>
      </c>
      <c r="C142" s="40" t="s">
        <v>539</v>
      </c>
      <c r="D142" s="33">
        <v>58312400</v>
      </c>
      <c r="E142" s="33">
        <v>11655050</v>
      </c>
      <c r="F142" s="51">
        <f t="shared" si="0"/>
        <v>19.987258284687304</v>
      </c>
      <c r="G142" s="3"/>
    </row>
    <row r="143">
      <c r="A143" s="38" t="s">
        <v>420</v>
      </c>
      <c r="B143" s="39" t="s">
        <v>347</v>
      </c>
      <c r="C143" s="40" t="s">
        <v>540</v>
      </c>
      <c r="D143" s="33">
        <v>50604400</v>
      </c>
      <c r="E143" s="33">
        <v>11655050</v>
      </c>
      <c r="F143" s="51">
        <f t="shared" si="0"/>
        <v>23.031692896269888</v>
      </c>
      <c r="G143" s="3"/>
    </row>
    <row r="144">
      <c r="A144" s="38" t="s">
        <v>541</v>
      </c>
      <c r="B144" s="39" t="s">
        <v>347</v>
      </c>
      <c r="C144" s="40" t="s">
        <v>542</v>
      </c>
      <c r="D144" s="33">
        <v>7708000</v>
      </c>
      <c r="E144" s="33" t="s">
        <v>76</v>
      </c>
      <c r="F144" s="51"/>
      <c r="G144" s="3"/>
    </row>
    <row r="145">
      <c r="A145" s="38" t="s">
        <v>543</v>
      </c>
      <c r="B145" s="39" t="s">
        <v>347</v>
      </c>
      <c r="C145" s="40" t="s">
        <v>544</v>
      </c>
      <c r="D145" s="33">
        <v>7012000</v>
      </c>
      <c r="E145" s="33">
        <v>1109700</v>
      </c>
      <c r="F145" s="51">
        <f t="shared" si="0"/>
        <v>15.825727324586422</v>
      </c>
      <c r="G145" s="3"/>
    </row>
    <row r="146">
      <c r="A146" s="38" t="s">
        <v>416</v>
      </c>
      <c r="B146" s="39" t="s">
        <v>347</v>
      </c>
      <c r="C146" s="40" t="s">
        <v>545</v>
      </c>
      <c r="D146" s="33">
        <v>7012000</v>
      </c>
      <c r="E146" s="33">
        <v>1109700</v>
      </c>
      <c r="F146" s="51">
        <f t="shared" si="0"/>
        <v>15.825727324586422</v>
      </c>
      <c r="G146" s="3"/>
    </row>
    <row r="147">
      <c r="A147" s="38" t="s">
        <v>418</v>
      </c>
      <c r="B147" s="39" t="s">
        <v>347</v>
      </c>
      <c r="C147" s="40" t="s">
        <v>546</v>
      </c>
      <c r="D147" s="33">
        <v>5958600</v>
      </c>
      <c r="E147" s="33">
        <v>1109700</v>
      </c>
      <c r="F147" s="51">
        <f t="shared" si="0"/>
        <v>18.623502164938071</v>
      </c>
      <c r="G147" s="3"/>
    </row>
    <row r="148">
      <c r="A148" s="38" t="s">
        <v>420</v>
      </c>
      <c r="B148" s="39" t="s">
        <v>347</v>
      </c>
      <c r="C148" s="40" t="s">
        <v>547</v>
      </c>
      <c r="D148" s="33">
        <v>5958600</v>
      </c>
      <c r="E148" s="33">
        <v>1109700</v>
      </c>
      <c r="F148" s="51">
        <f t="shared" si="0"/>
        <v>18.623502164938071</v>
      </c>
      <c r="G148" s="3"/>
    </row>
    <row r="149">
      <c r="A149" s="38" t="s">
        <v>548</v>
      </c>
      <c r="B149" s="39" t="s">
        <v>347</v>
      </c>
      <c r="C149" s="40" t="s">
        <v>549</v>
      </c>
      <c r="D149" s="33">
        <v>1053400</v>
      </c>
      <c r="E149" s="33" t="s">
        <v>76</v>
      </c>
      <c r="F149" s="51"/>
      <c r="G149" s="3"/>
    </row>
    <row r="150">
      <c r="A150" s="38" t="s">
        <v>550</v>
      </c>
      <c r="B150" s="39" t="s">
        <v>347</v>
      </c>
      <c r="C150" s="40" t="s">
        <v>551</v>
      </c>
      <c r="D150" s="33">
        <v>1053400</v>
      </c>
      <c r="E150" s="33" t="s">
        <v>76</v>
      </c>
      <c r="F150" s="51"/>
      <c r="G150" s="3"/>
    </row>
    <row r="151">
      <c r="A151" s="38" t="s">
        <v>552</v>
      </c>
      <c r="B151" s="39" t="s">
        <v>347</v>
      </c>
      <c r="C151" s="40" t="s">
        <v>553</v>
      </c>
      <c r="D151" s="33">
        <v>881700</v>
      </c>
      <c r="E151" s="33" t="s">
        <v>76</v>
      </c>
      <c r="F151" s="51"/>
      <c r="G151" s="3"/>
    </row>
    <row r="152">
      <c r="A152" s="38" t="s">
        <v>370</v>
      </c>
      <c r="B152" s="39" t="s">
        <v>347</v>
      </c>
      <c r="C152" s="40" t="s">
        <v>554</v>
      </c>
      <c r="D152" s="33">
        <v>39200</v>
      </c>
      <c r="E152" s="33" t="s">
        <v>76</v>
      </c>
      <c r="F152" s="51"/>
      <c r="G152" s="3"/>
    </row>
    <row r="153">
      <c r="A153" s="38" t="s">
        <v>372</v>
      </c>
      <c r="B153" s="39" t="s">
        <v>347</v>
      </c>
      <c r="C153" s="40" t="s">
        <v>555</v>
      </c>
      <c r="D153" s="33">
        <v>39200</v>
      </c>
      <c r="E153" s="33" t="s">
        <v>76</v>
      </c>
      <c r="F153" s="51"/>
      <c r="G153" s="3"/>
    </row>
    <row r="154">
      <c r="A154" s="38" t="s">
        <v>374</v>
      </c>
      <c r="B154" s="39" t="s">
        <v>347</v>
      </c>
      <c r="C154" s="40" t="s">
        <v>556</v>
      </c>
      <c r="D154" s="33">
        <v>39200</v>
      </c>
      <c r="E154" s="33" t="s">
        <v>76</v>
      </c>
      <c r="F154" s="51"/>
      <c r="G154" s="3"/>
    </row>
    <row r="155">
      <c r="A155" s="38" t="s">
        <v>416</v>
      </c>
      <c r="B155" s="39" t="s">
        <v>347</v>
      </c>
      <c r="C155" s="40" t="s">
        <v>557</v>
      </c>
      <c r="D155" s="33">
        <v>842500</v>
      </c>
      <c r="E155" s="33" t="s">
        <v>76</v>
      </c>
      <c r="F155" s="51"/>
      <c r="G155" s="3"/>
    </row>
    <row r="156">
      <c r="A156" s="38" t="s">
        <v>418</v>
      </c>
      <c r="B156" s="39" t="s">
        <v>347</v>
      </c>
      <c r="C156" s="40" t="s">
        <v>558</v>
      </c>
      <c r="D156" s="33">
        <v>842500</v>
      </c>
      <c r="E156" s="33" t="s">
        <v>76</v>
      </c>
      <c r="F156" s="51"/>
      <c r="G156" s="3"/>
    </row>
    <row r="157">
      <c r="A157" s="38" t="s">
        <v>541</v>
      </c>
      <c r="B157" s="39" t="s">
        <v>347</v>
      </c>
      <c r="C157" s="40" t="s">
        <v>559</v>
      </c>
      <c r="D157" s="33">
        <v>842500</v>
      </c>
      <c r="E157" s="33" t="s">
        <v>76</v>
      </c>
      <c r="F157" s="51"/>
      <c r="G157" s="3"/>
    </row>
    <row r="158">
      <c r="A158" s="38" t="s">
        <v>560</v>
      </c>
      <c r="B158" s="39" t="s">
        <v>347</v>
      </c>
      <c r="C158" s="40" t="s">
        <v>561</v>
      </c>
      <c r="D158" s="33">
        <v>969300</v>
      </c>
      <c r="E158" s="33">
        <v>85398.949999999997</v>
      </c>
      <c r="F158" s="51">
        <f t="shared" si="0"/>
        <v>8.8103734653873929</v>
      </c>
      <c r="G158" s="3"/>
    </row>
    <row r="159">
      <c r="A159" s="38" t="s">
        <v>352</v>
      </c>
      <c r="B159" s="39" t="s">
        <v>347</v>
      </c>
      <c r="C159" s="40" t="s">
        <v>562</v>
      </c>
      <c r="D159" s="33">
        <v>837800</v>
      </c>
      <c r="E159" s="33">
        <v>85398.949999999997</v>
      </c>
      <c r="F159" s="51">
        <f t="shared" si="0"/>
        <v>10.193238243017426</v>
      </c>
      <c r="G159" s="3"/>
    </row>
    <row r="160">
      <c r="A160" s="38" t="s">
        <v>407</v>
      </c>
      <c r="B160" s="39" t="s">
        <v>347</v>
      </c>
      <c r="C160" s="40" t="s">
        <v>563</v>
      </c>
      <c r="D160" s="33">
        <v>837800</v>
      </c>
      <c r="E160" s="33">
        <v>85398.949999999997</v>
      </c>
      <c r="F160" s="51">
        <f t="shared" si="0"/>
        <v>10.193238243017426</v>
      </c>
      <c r="G160" s="3"/>
    </row>
    <row r="161">
      <c r="A161" s="38" t="s">
        <v>409</v>
      </c>
      <c r="B161" s="39" t="s">
        <v>347</v>
      </c>
      <c r="C161" s="40" t="s">
        <v>564</v>
      </c>
      <c r="D161" s="33">
        <v>643500</v>
      </c>
      <c r="E161" s="33">
        <v>85398.949999999997</v>
      </c>
      <c r="F161" s="51">
        <f t="shared" si="0"/>
        <v>13.2710101010101</v>
      </c>
      <c r="G161" s="3"/>
    </row>
    <row r="162">
      <c r="A162" s="38" t="s">
        <v>411</v>
      </c>
      <c r="B162" s="39" t="s">
        <v>347</v>
      </c>
      <c r="C162" s="40" t="s">
        <v>565</v>
      </c>
      <c r="D162" s="33">
        <v>194300</v>
      </c>
      <c r="E162" s="33" t="s">
        <v>76</v>
      </c>
      <c r="F162" s="51"/>
      <c r="G162" s="3"/>
    </row>
    <row r="163">
      <c r="A163" s="38" t="s">
        <v>370</v>
      </c>
      <c r="B163" s="39" t="s">
        <v>347</v>
      </c>
      <c r="C163" s="40" t="s">
        <v>566</v>
      </c>
      <c r="D163" s="33">
        <v>120000</v>
      </c>
      <c r="E163" s="33" t="s">
        <v>76</v>
      </c>
      <c r="F163" s="51"/>
      <c r="G163" s="3"/>
    </row>
    <row r="164">
      <c r="A164" s="38" t="s">
        <v>372</v>
      </c>
      <c r="B164" s="39" t="s">
        <v>347</v>
      </c>
      <c r="C164" s="40" t="s">
        <v>567</v>
      </c>
      <c r="D164" s="33">
        <v>120000</v>
      </c>
      <c r="E164" s="33" t="s">
        <v>76</v>
      </c>
      <c r="F164" s="51"/>
      <c r="G164" s="3"/>
    </row>
    <row r="165">
      <c r="A165" s="38" t="s">
        <v>374</v>
      </c>
      <c r="B165" s="39" t="s">
        <v>347</v>
      </c>
      <c r="C165" s="40" t="s">
        <v>568</v>
      </c>
      <c r="D165" s="33">
        <v>120000</v>
      </c>
      <c r="E165" s="33" t="s">
        <v>76</v>
      </c>
      <c r="F165" s="51"/>
      <c r="G165" s="3"/>
    </row>
    <row r="166">
      <c r="A166" s="38" t="s">
        <v>467</v>
      </c>
      <c r="B166" s="39" t="s">
        <v>347</v>
      </c>
      <c r="C166" s="40" t="s">
        <v>569</v>
      </c>
      <c r="D166" s="33">
        <v>10000</v>
      </c>
      <c r="E166" s="33" t="s">
        <v>76</v>
      </c>
      <c r="F166" s="51"/>
      <c r="G166" s="3"/>
    </row>
    <row r="167">
      <c r="A167" s="38" t="s">
        <v>536</v>
      </c>
      <c r="B167" s="39" t="s">
        <v>347</v>
      </c>
      <c r="C167" s="40" t="s">
        <v>570</v>
      </c>
      <c r="D167" s="33">
        <v>10000</v>
      </c>
      <c r="E167" s="33" t="s">
        <v>76</v>
      </c>
      <c r="F167" s="51"/>
      <c r="G167" s="3"/>
    </row>
    <row r="168">
      <c r="A168" s="38" t="s">
        <v>378</v>
      </c>
      <c r="B168" s="39" t="s">
        <v>347</v>
      </c>
      <c r="C168" s="40" t="s">
        <v>571</v>
      </c>
      <c r="D168" s="33">
        <v>1500</v>
      </c>
      <c r="E168" s="33" t="s">
        <v>76</v>
      </c>
      <c r="F168" s="51"/>
      <c r="G168" s="3"/>
    </row>
    <row r="169">
      <c r="A169" s="38" t="s">
        <v>380</v>
      </c>
      <c r="B169" s="39" t="s">
        <v>347</v>
      </c>
      <c r="C169" s="40" t="s">
        <v>572</v>
      </c>
      <c r="D169" s="33">
        <v>1500</v>
      </c>
      <c r="E169" s="33" t="s">
        <v>76</v>
      </c>
      <c r="F169" s="51"/>
      <c r="G169" s="3"/>
    </row>
    <row r="170">
      <c r="A170" s="38" t="s">
        <v>386</v>
      </c>
      <c r="B170" s="39" t="s">
        <v>347</v>
      </c>
      <c r="C170" s="40" t="s">
        <v>573</v>
      </c>
      <c r="D170" s="33">
        <v>1500</v>
      </c>
      <c r="E170" s="33" t="s">
        <v>76</v>
      </c>
      <c r="F170" s="51"/>
      <c r="G170" s="3"/>
    </row>
    <row r="171">
      <c r="A171" s="38" t="s">
        <v>574</v>
      </c>
      <c r="B171" s="39" t="s">
        <v>347</v>
      </c>
      <c r="C171" s="40" t="s">
        <v>575</v>
      </c>
      <c r="D171" s="33">
        <v>54079866.950000003</v>
      </c>
      <c r="E171" s="33">
        <v>2933800</v>
      </c>
      <c r="F171" s="51">
        <f t="shared" si="0"/>
        <v>5.424939382177973</v>
      </c>
      <c r="G171" s="3"/>
    </row>
    <row r="172">
      <c r="A172" s="38" t="s">
        <v>576</v>
      </c>
      <c r="B172" s="39" t="s">
        <v>347</v>
      </c>
      <c r="C172" s="40" t="s">
        <v>577</v>
      </c>
      <c r="D172" s="33">
        <v>51493866.950000003</v>
      </c>
      <c r="E172" s="33">
        <v>2621000</v>
      </c>
      <c r="F172" s="51">
        <f t="shared" si="0"/>
        <v>5.0899265393002295</v>
      </c>
      <c r="G172" s="3"/>
    </row>
    <row r="173">
      <c r="A173" s="38" t="s">
        <v>485</v>
      </c>
      <c r="B173" s="39" t="s">
        <v>347</v>
      </c>
      <c r="C173" s="40" t="s">
        <v>578</v>
      </c>
      <c r="D173" s="33">
        <v>23644984.73</v>
      </c>
      <c r="E173" s="33" t="s">
        <v>76</v>
      </c>
      <c r="F173" s="51"/>
      <c r="G173" s="3"/>
    </row>
    <row r="174">
      <c r="A174" s="38" t="s">
        <v>579</v>
      </c>
      <c r="B174" s="39" t="s">
        <v>347</v>
      </c>
      <c r="C174" s="40" t="s">
        <v>580</v>
      </c>
      <c r="D174" s="33">
        <v>23644984.73</v>
      </c>
      <c r="E174" s="33" t="s">
        <v>76</v>
      </c>
      <c r="F174" s="51"/>
      <c r="G174" s="3"/>
    </row>
    <row r="175">
      <c r="A175" s="38" t="s">
        <v>581</v>
      </c>
      <c r="B175" s="39" t="s">
        <v>347</v>
      </c>
      <c r="C175" s="40" t="s">
        <v>582</v>
      </c>
      <c r="D175" s="33">
        <v>23644984.73</v>
      </c>
      <c r="E175" s="33" t="s">
        <v>76</v>
      </c>
      <c r="F175" s="51"/>
      <c r="G175" s="3"/>
    </row>
    <row r="176">
      <c r="A176" s="38" t="s">
        <v>416</v>
      </c>
      <c r="B176" s="39" t="s">
        <v>347</v>
      </c>
      <c r="C176" s="40" t="s">
        <v>583</v>
      </c>
      <c r="D176" s="33">
        <v>27848882.219999999</v>
      </c>
      <c r="E176" s="33">
        <v>2621000</v>
      </c>
      <c r="F176" s="51">
        <f t="shared" si="0"/>
        <v>9.4115087969947258</v>
      </c>
      <c r="G176" s="3"/>
    </row>
    <row r="177">
      <c r="A177" s="38" t="s">
        <v>418</v>
      </c>
      <c r="B177" s="39" t="s">
        <v>347</v>
      </c>
      <c r="C177" s="40" t="s">
        <v>584</v>
      </c>
      <c r="D177" s="33">
        <v>27848882.219999999</v>
      </c>
      <c r="E177" s="33">
        <v>2621000</v>
      </c>
      <c r="F177" s="51">
        <f t="shared" si="0"/>
        <v>9.4115087969947258</v>
      </c>
      <c r="G177" s="3"/>
    </row>
    <row r="178">
      <c r="A178" s="38" t="s">
        <v>420</v>
      </c>
      <c r="B178" s="39" t="s">
        <v>347</v>
      </c>
      <c r="C178" s="40" t="s">
        <v>585</v>
      </c>
      <c r="D178" s="33">
        <v>13631020.390000001</v>
      </c>
      <c r="E178" s="33">
        <v>2621000</v>
      </c>
      <c r="F178" s="51">
        <f t="shared" si="0"/>
        <v>19.228201007775031</v>
      </c>
      <c r="G178" s="3"/>
    </row>
    <row r="179">
      <c r="A179" s="38" t="s">
        <v>541</v>
      </c>
      <c r="B179" s="39" t="s">
        <v>347</v>
      </c>
      <c r="C179" s="40" t="s">
        <v>586</v>
      </c>
      <c r="D179" s="33">
        <v>14217861.83</v>
      </c>
      <c r="E179" s="33" t="s">
        <v>76</v>
      </c>
      <c r="F179" s="51"/>
      <c r="G179" s="3"/>
    </row>
    <row r="180">
      <c r="A180" s="38" t="s">
        <v>587</v>
      </c>
      <c r="B180" s="39" t="s">
        <v>347</v>
      </c>
      <c r="C180" s="40" t="s">
        <v>588</v>
      </c>
      <c r="D180" s="33">
        <v>2586000</v>
      </c>
      <c r="E180" s="33">
        <v>312800</v>
      </c>
      <c r="F180" s="51">
        <f t="shared" si="0"/>
        <v>12.095901005413765</v>
      </c>
      <c r="G180" s="3"/>
    </row>
    <row r="181">
      <c r="A181" s="38" t="s">
        <v>416</v>
      </c>
      <c r="B181" s="39" t="s">
        <v>347</v>
      </c>
      <c r="C181" s="40" t="s">
        <v>589</v>
      </c>
      <c r="D181" s="33">
        <v>2586000</v>
      </c>
      <c r="E181" s="33">
        <v>312800</v>
      </c>
      <c r="F181" s="51">
        <f t="shared" si="0"/>
        <v>12.095901005413765</v>
      </c>
      <c r="G181" s="3"/>
    </row>
    <row r="182">
      <c r="A182" s="38" t="s">
        <v>418</v>
      </c>
      <c r="B182" s="39" t="s">
        <v>347</v>
      </c>
      <c r="C182" s="40" t="s">
        <v>590</v>
      </c>
      <c r="D182" s="33">
        <v>2586000</v>
      </c>
      <c r="E182" s="33">
        <v>312800</v>
      </c>
      <c r="F182" s="51">
        <f t="shared" si="0"/>
        <v>12.095901005413765</v>
      </c>
      <c r="G182" s="3"/>
    </row>
    <row r="183">
      <c r="A183" s="38" t="s">
        <v>420</v>
      </c>
      <c r="B183" s="39" t="s">
        <v>347</v>
      </c>
      <c r="C183" s="40" t="s">
        <v>591</v>
      </c>
      <c r="D183" s="33">
        <v>2586000</v>
      </c>
      <c r="E183" s="33">
        <v>312800</v>
      </c>
      <c r="F183" s="51">
        <f t="shared" si="0"/>
        <v>12.095901005413765</v>
      </c>
      <c r="G183" s="3"/>
    </row>
    <row r="184">
      <c r="A184" s="38" t="s">
        <v>592</v>
      </c>
      <c r="B184" s="39" t="s">
        <v>347</v>
      </c>
      <c r="C184" s="40" t="s">
        <v>593</v>
      </c>
      <c r="D184" s="33">
        <v>4649800</v>
      </c>
      <c r="E184" s="33">
        <v>789938</v>
      </c>
      <c r="F184" s="51">
        <f t="shared" si="0"/>
        <v>16.988644672889155</v>
      </c>
      <c r="G184" s="3"/>
    </row>
    <row r="185">
      <c r="A185" s="38" t="s">
        <v>594</v>
      </c>
      <c r="B185" s="39" t="s">
        <v>347</v>
      </c>
      <c r="C185" s="40" t="s">
        <v>595</v>
      </c>
      <c r="D185" s="33">
        <v>1362500</v>
      </c>
      <c r="E185" s="33" t="s">
        <v>76</v>
      </c>
      <c r="F185" s="51"/>
      <c r="G185" s="3"/>
    </row>
    <row r="186">
      <c r="A186" s="38" t="s">
        <v>467</v>
      </c>
      <c r="B186" s="39" t="s">
        <v>347</v>
      </c>
      <c r="C186" s="40" t="s">
        <v>596</v>
      </c>
      <c r="D186" s="33">
        <v>1362500</v>
      </c>
      <c r="E186" s="33" t="s">
        <v>76</v>
      </c>
      <c r="F186" s="51"/>
      <c r="G186" s="3"/>
    </row>
    <row r="187">
      <c r="A187" s="38" t="s">
        <v>597</v>
      </c>
      <c r="B187" s="39" t="s">
        <v>347</v>
      </c>
      <c r="C187" s="40" t="s">
        <v>598</v>
      </c>
      <c r="D187" s="33">
        <v>1362500</v>
      </c>
      <c r="E187" s="33" t="s">
        <v>76</v>
      </c>
      <c r="F187" s="51"/>
      <c r="G187" s="3"/>
    </row>
    <row r="188">
      <c r="A188" s="38" t="s">
        <v>599</v>
      </c>
      <c r="B188" s="39" t="s">
        <v>347</v>
      </c>
      <c r="C188" s="40" t="s">
        <v>600</v>
      </c>
      <c r="D188" s="33">
        <v>1362500</v>
      </c>
      <c r="E188" s="33" t="s">
        <v>76</v>
      </c>
      <c r="F188" s="51"/>
      <c r="G188" s="3"/>
    </row>
    <row r="189">
      <c r="A189" s="38" t="s">
        <v>601</v>
      </c>
      <c r="B189" s="39" t="s">
        <v>347</v>
      </c>
      <c r="C189" s="40" t="s">
        <v>602</v>
      </c>
      <c r="D189" s="33">
        <v>1733700</v>
      </c>
      <c r="E189" s="33">
        <v>622438</v>
      </c>
      <c r="F189" s="51">
        <f t="shared" si="0"/>
        <v>35.902289900213418</v>
      </c>
      <c r="G189" s="3"/>
    </row>
    <row r="190">
      <c r="A190" s="38" t="s">
        <v>416</v>
      </c>
      <c r="B190" s="39" t="s">
        <v>347</v>
      </c>
      <c r="C190" s="40" t="s">
        <v>603</v>
      </c>
      <c r="D190" s="33">
        <v>1733700</v>
      </c>
      <c r="E190" s="33">
        <v>622438</v>
      </c>
      <c r="F190" s="51">
        <f t="shared" si="0"/>
        <v>35.902289900213418</v>
      </c>
      <c r="G190" s="3"/>
    </row>
    <row r="191">
      <c r="A191" s="38" t="s">
        <v>418</v>
      </c>
      <c r="B191" s="39" t="s">
        <v>347</v>
      </c>
      <c r="C191" s="40" t="s">
        <v>604</v>
      </c>
      <c r="D191" s="33">
        <v>1733700</v>
      </c>
      <c r="E191" s="33">
        <v>622438</v>
      </c>
      <c r="F191" s="51">
        <f t="shared" si="0"/>
        <v>35.902289900213418</v>
      </c>
      <c r="G191" s="3"/>
    </row>
    <row r="192">
      <c r="A192" s="38" t="s">
        <v>541</v>
      </c>
      <c r="B192" s="39" t="s">
        <v>347</v>
      </c>
      <c r="C192" s="40" t="s">
        <v>605</v>
      </c>
      <c r="D192" s="33">
        <v>1733700</v>
      </c>
      <c r="E192" s="33">
        <v>622438</v>
      </c>
      <c r="F192" s="51">
        <f t="shared" si="0"/>
        <v>35.902289900213418</v>
      </c>
      <c r="G192" s="3"/>
    </row>
    <row r="193">
      <c r="A193" s="38" t="s">
        <v>606</v>
      </c>
      <c r="B193" s="39" t="s">
        <v>347</v>
      </c>
      <c r="C193" s="40" t="s">
        <v>607</v>
      </c>
      <c r="D193" s="33">
        <v>1533600</v>
      </c>
      <c r="E193" s="33">
        <v>167500</v>
      </c>
      <c r="F193" s="51">
        <f t="shared" si="0"/>
        <v>10.922013562858632</v>
      </c>
      <c r="G193" s="3"/>
    </row>
    <row r="194">
      <c r="A194" s="38" t="s">
        <v>467</v>
      </c>
      <c r="B194" s="39" t="s">
        <v>347</v>
      </c>
      <c r="C194" s="40" t="s">
        <v>608</v>
      </c>
      <c r="D194" s="33">
        <v>1533600</v>
      </c>
      <c r="E194" s="33">
        <v>167500</v>
      </c>
      <c r="F194" s="51">
        <f t="shared" si="0"/>
        <v>10.922013562858632</v>
      </c>
      <c r="G194" s="3"/>
    </row>
    <row r="195">
      <c r="A195" s="38" t="s">
        <v>597</v>
      </c>
      <c r="B195" s="39" t="s">
        <v>347</v>
      </c>
      <c r="C195" s="40" t="s">
        <v>609</v>
      </c>
      <c r="D195" s="33">
        <v>1383600</v>
      </c>
      <c r="E195" s="33">
        <v>167500</v>
      </c>
      <c r="F195" s="51">
        <f t="shared" si="0"/>
        <v>12.10610002891009</v>
      </c>
      <c r="G195" s="3"/>
    </row>
    <row r="196">
      <c r="A196" s="38" t="s">
        <v>610</v>
      </c>
      <c r="B196" s="39" t="s">
        <v>347</v>
      </c>
      <c r="C196" s="40" t="s">
        <v>611</v>
      </c>
      <c r="D196" s="33">
        <v>1383600</v>
      </c>
      <c r="E196" s="33">
        <v>167500</v>
      </c>
      <c r="F196" s="51">
        <f t="shared" si="0"/>
        <v>12.10610002891009</v>
      </c>
      <c r="G196" s="3"/>
    </row>
    <row r="197">
      <c r="A197" s="38" t="s">
        <v>612</v>
      </c>
      <c r="B197" s="39" t="s">
        <v>347</v>
      </c>
      <c r="C197" s="40" t="s">
        <v>613</v>
      </c>
      <c r="D197" s="33">
        <v>150000</v>
      </c>
      <c r="E197" s="33" t="s">
        <v>76</v>
      </c>
      <c r="F197" s="51"/>
      <c r="G197" s="3"/>
    </row>
    <row r="198">
      <c r="A198" s="38" t="s">
        <v>614</v>
      </c>
      <c r="B198" s="39" t="s">
        <v>347</v>
      </c>
      <c r="C198" s="40" t="s">
        <v>615</v>
      </c>
      <c r="D198" s="33">
        <v>150000</v>
      </c>
      <c r="E198" s="33" t="s">
        <v>76</v>
      </c>
      <c r="F198" s="51"/>
      <c r="G198" s="3"/>
    </row>
    <row r="199">
      <c r="A199" s="38" t="s">
        <v>616</v>
      </c>
      <c r="B199" s="39" t="s">
        <v>347</v>
      </c>
      <c r="C199" s="40" t="s">
        <v>617</v>
      </c>
      <c r="D199" s="33">
        <v>20000</v>
      </c>
      <c r="E199" s="33" t="s">
        <v>76</v>
      </c>
      <c r="F199" s="51"/>
      <c r="G199" s="3"/>
    </row>
    <row r="200">
      <c r="A200" s="38" t="s">
        <v>416</v>
      </c>
      <c r="B200" s="39" t="s">
        <v>347</v>
      </c>
      <c r="C200" s="40" t="s">
        <v>618</v>
      </c>
      <c r="D200" s="33">
        <v>20000</v>
      </c>
      <c r="E200" s="33" t="s">
        <v>76</v>
      </c>
      <c r="F200" s="51"/>
      <c r="G200" s="3"/>
    </row>
    <row r="201">
      <c r="A201" s="38" t="s">
        <v>548</v>
      </c>
      <c r="B201" s="39" t="s">
        <v>347</v>
      </c>
      <c r="C201" s="40" t="s">
        <v>619</v>
      </c>
      <c r="D201" s="33">
        <v>20000</v>
      </c>
      <c r="E201" s="33" t="s">
        <v>76</v>
      </c>
      <c r="F201" s="51"/>
      <c r="G201" s="3"/>
    </row>
    <row r="202">
      <c r="A202" s="38" t="s">
        <v>550</v>
      </c>
      <c r="B202" s="39" t="s">
        <v>347</v>
      </c>
      <c r="C202" s="40" t="s">
        <v>620</v>
      </c>
      <c r="D202" s="33">
        <v>20000</v>
      </c>
      <c r="E202" s="33" t="s">
        <v>76</v>
      </c>
      <c r="F202" s="51"/>
      <c r="G202" s="3"/>
    </row>
    <row r="203">
      <c r="A203" s="38" t="s">
        <v>621</v>
      </c>
      <c r="B203" s="39" t="s">
        <v>347</v>
      </c>
      <c r="C203" s="40" t="s">
        <v>622</v>
      </c>
      <c r="D203" s="33">
        <v>90200</v>
      </c>
      <c r="E203" s="33">
        <v>3600</v>
      </c>
      <c r="F203" s="51">
        <f t="shared" si="0"/>
        <v>3.9911308203991127</v>
      </c>
      <c r="G203" s="3"/>
    </row>
    <row r="204">
      <c r="A204" s="38" t="s">
        <v>623</v>
      </c>
      <c r="B204" s="39" t="s">
        <v>347</v>
      </c>
      <c r="C204" s="40" t="s">
        <v>624</v>
      </c>
      <c r="D204" s="33">
        <v>90200</v>
      </c>
      <c r="E204" s="33">
        <v>3600</v>
      </c>
      <c r="F204" s="51">
        <f t="shared" si="0"/>
        <v>3.9911308203991127</v>
      </c>
      <c r="G204" s="3"/>
    </row>
    <row r="205">
      <c r="A205" s="38" t="s">
        <v>370</v>
      </c>
      <c r="B205" s="39" t="s">
        <v>347</v>
      </c>
      <c r="C205" s="40" t="s">
        <v>625</v>
      </c>
      <c r="D205" s="33">
        <v>90200</v>
      </c>
      <c r="E205" s="33">
        <v>3600</v>
      </c>
      <c r="F205" s="51">
        <f t="shared" si="0"/>
        <v>3.9911308203991127</v>
      </c>
      <c r="G205" s="3"/>
    </row>
    <row r="206">
      <c r="A206" s="38" t="s">
        <v>372</v>
      </c>
      <c r="B206" s="39" t="s">
        <v>347</v>
      </c>
      <c r="C206" s="40" t="s">
        <v>626</v>
      </c>
      <c r="D206" s="33">
        <v>90200</v>
      </c>
      <c r="E206" s="33">
        <v>3600</v>
      </c>
      <c r="F206" s="51">
        <f t="shared" si="0"/>
        <v>3.9911308203991127</v>
      </c>
      <c r="G206" s="3"/>
    </row>
    <row r="207">
      <c r="A207" s="38" t="s">
        <v>374</v>
      </c>
      <c r="B207" s="39" t="s">
        <v>347</v>
      </c>
      <c r="C207" s="40" t="s">
        <v>627</v>
      </c>
      <c r="D207" s="33">
        <v>90200</v>
      </c>
      <c r="E207" s="33">
        <v>3600</v>
      </c>
      <c r="F207" s="51">
        <f t="shared" si="0"/>
        <v>3.9911308203991127</v>
      </c>
      <c r="G207" s="3"/>
    </row>
    <row r="208">
      <c r="A208" s="38" t="s">
        <v>628</v>
      </c>
      <c r="B208" s="39" t="s">
        <v>347</v>
      </c>
      <c r="C208" s="40" t="s">
        <v>629</v>
      </c>
      <c r="D208" s="33">
        <v>1500000</v>
      </c>
      <c r="E208" s="33">
        <v>125000</v>
      </c>
      <c r="F208" s="51">
        <f t="shared" si="0"/>
        <v>8.3333333333333321</v>
      </c>
      <c r="G208" s="3"/>
    </row>
    <row r="209">
      <c r="A209" s="38" t="s">
        <v>630</v>
      </c>
      <c r="B209" s="39" t="s">
        <v>347</v>
      </c>
      <c r="C209" s="40" t="s">
        <v>631</v>
      </c>
      <c r="D209" s="33">
        <v>1500000</v>
      </c>
      <c r="E209" s="33">
        <v>125000</v>
      </c>
      <c r="F209" s="51">
        <f t="shared" si="0"/>
        <v>8.3333333333333321</v>
      </c>
      <c r="G209" s="3"/>
    </row>
    <row r="210">
      <c r="A210" s="38" t="s">
        <v>416</v>
      </c>
      <c r="B210" s="39" t="s">
        <v>347</v>
      </c>
      <c r="C210" s="40" t="s">
        <v>632</v>
      </c>
      <c r="D210" s="33">
        <v>1500000</v>
      </c>
      <c r="E210" s="33">
        <v>125000</v>
      </c>
      <c r="F210" s="51">
        <f t="shared" si="0"/>
        <v>8.3333333333333321</v>
      </c>
      <c r="G210" s="3"/>
    </row>
    <row r="211">
      <c r="A211" s="38" t="s">
        <v>548</v>
      </c>
      <c r="B211" s="39" t="s">
        <v>347</v>
      </c>
      <c r="C211" s="40" t="s">
        <v>633</v>
      </c>
      <c r="D211" s="33">
        <v>1500000</v>
      </c>
      <c r="E211" s="33">
        <v>125000</v>
      </c>
      <c r="F211" s="51">
        <f t="shared" si="0"/>
        <v>8.3333333333333321</v>
      </c>
      <c r="G211" s="3"/>
    </row>
    <row r="212">
      <c r="A212" s="38" t="s">
        <v>550</v>
      </c>
      <c r="B212" s="39" t="s">
        <v>347</v>
      </c>
      <c r="C212" s="40" t="s">
        <v>634</v>
      </c>
      <c r="D212" s="33">
        <v>1500000</v>
      </c>
      <c r="E212" s="33">
        <v>125000</v>
      </c>
      <c r="F212" s="51">
        <f t="shared" si="0"/>
        <v>8.3333333333333321</v>
      </c>
      <c r="G212" s="3"/>
    </row>
    <row r="213">
      <c r="A213" s="38" t="s">
        <v>635</v>
      </c>
      <c r="B213" s="39" t="s">
        <v>347</v>
      </c>
      <c r="C213" s="40" t="s">
        <v>636</v>
      </c>
      <c r="D213" s="33">
        <v>35000</v>
      </c>
      <c r="E213" s="33" t="s">
        <v>76</v>
      </c>
      <c r="F213" s="51"/>
      <c r="G213" s="3"/>
    </row>
    <row r="214">
      <c r="A214" s="38" t="s">
        <v>637</v>
      </c>
      <c r="B214" s="39" t="s">
        <v>347</v>
      </c>
      <c r="C214" s="40" t="s">
        <v>638</v>
      </c>
      <c r="D214" s="33">
        <v>35000</v>
      </c>
      <c r="E214" s="33" t="s">
        <v>76</v>
      </c>
      <c r="F214" s="51"/>
      <c r="G214" s="3"/>
    </row>
    <row r="215">
      <c r="A215" s="38" t="s">
        <v>639</v>
      </c>
      <c r="B215" s="39" t="s">
        <v>347</v>
      </c>
      <c r="C215" s="40" t="s">
        <v>640</v>
      </c>
      <c r="D215" s="33">
        <v>35000</v>
      </c>
      <c r="E215" s="33" t="s">
        <v>76</v>
      </c>
      <c r="F215" s="51"/>
      <c r="G215" s="3"/>
    </row>
    <row r="216">
      <c r="A216" s="38" t="s">
        <v>641</v>
      </c>
      <c r="B216" s="39" t="s">
        <v>347</v>
      </c>
      <c r="C216" s="40" t="s">
        <v>642</v>
      </c>
      <c r="D216" s="33">
        <v>35000</v>
      </c>
      <c r="E216" s="33" t="s">
        <v>76</v>
      </c>
      <c r="F216" s="51"/>
      <c r="G216" s="3"/>
    </row>
    <row r="217">
      <c r="A217" s="38" t="s">
        <v>643</v>
      </c>
      <c r="B217" s="39" t="s">
        <v>347</v>
      </c>
      <c r="C217" s="40" t="s">
        <v>644</v>
      </c>
      <c r="D217" s="33">
        <v>1564500</v>
      </c>
      <c r="E217" s="33" t="s">
        <v>76</v>
      </c>
      <c r="F217" s="51"/>
      <c r="G217" s="3"/>
    </row>
    <row r="218">
      <c r="A218" s="38" t="s">
        <v>645</v>
      </c>
      <c r="B218" s="39" t="s">
        <v>347</v>
      </c>
      <c r="C218" s="40" t="s">
        <v>646</v>
      </c>
      <c r="D218" s="33">
        <v>100000</v>
      </c>
      <c r="E218" s="33" t="s">
        <v>76</v>
      </c>
      <c r="F218" s="51"/>
      <c r="G218" s="3"/>
    </row>
    <row r="219">
      <c r="A219" s="38" t="s">
        <v>491</v>
      </c>
      <c r="B219" s="39" t="s">
        <v>347</v>
      </c>
      <c r="C219" s="40" t="s">
        <v>647</v>
      </c>
      <c r="D219" s="33">
        <v>100000</v>
      </c>
      <c r="E219" s="33" t="s">
        <v>76</v>
      </c>
      <c r="F219" s="51"/>
      <c r="G219" s="3"/>
    </row>
    <row r="220">
      <c r="A220" s="38" t="s">
        <v>648</v>
      </c>
      <c r="B220" s="39" t="s">
        <v>347</v>
      </c>
      <c r="C220" s="40" t="s">
        <v>649</v>
      </c>
      <c r="D220" s="33">
        <v>100000</v>
      </c>
      <c r="E220" s="33" t="s">
        <v>76</v>
      </c>
      <c r="F220" s="51"/>
      <c r="G220" s="3"/>
    </row>
    <row r="221">
      <c r="A221" s="38" t="s">
        <v>650</v>
      </c>
      <c r="B221" s="39" t="s">
        <v>347</v>
      </c>
      <c r="C221" s="40" t="s">
        <v>651</v>
      </c>
      <c r="D221" s="33">
        <v>100000</v>
      </c>
      <c r="E221" s="33" t="s">
        <v>76</v>
      </c>
      <c r="F221" s="51"/>
      <c r="G221" s="3"/>
    </row>
    <row r="222">
      <c r="A222" s="38" t="s">
        <v>652</v>
      </c>
      <c r="B222" s="39" t="s">
        <v>347</v>
      </c>
      <c r="C222" s="40" t="s">
        <v>653</v>
      </c>
      <c r="D222" s="33">
        <v>1464500</v>
      </c>
      <c r="E222" s="33" t="s">
        <v>76</v>
      </c>
      <c r="F222" s="51"/>
      <c r="G222" s="3"/>
    </row>
    <row r="223">
      <c r="A223" s="38" t="s">
        <v>491</v>
      </c>
      <c r="B223" s="39" t="s">
        <v>347</v>
      </c>
      <c r="C223" s="40" t="s">
        <v>654</v>
      </c>
      <c r="D223" s="33">
        <v>1464500</v>
      </c>
      <c r="E223" s="33" t="s">
        <v>76</v>
      </c>
      <c r="F223" s="51"/>
      <c r="G223" s="3"/>
    </row>
    <row r="224">
      <c r="A224" s="38" t="s">
        <v>655</v>
      </c>
      <c r="B224" s="39" t="s">
        <v>347</v>
      </c>
      <c r="C224" s="40" t="s">
        <v>656</v>
      </c>
      <c r="D224" s="33">
        <v>1464500</v>
      </c>
      <c r="E224" s="33" t="s">
        <v>76</v>
      </c>
      <c r="F224" s="51"/>
      <c r="G224" s="3"/>
    </row>
    <row r="225">
      <c r="A225" s="38" t="s">
        <v>657</v>
      </c>
      <c r="B225" s="39" t="s">
        <v>347</v>
      </c>
      <c r="C225" s="40" t="s">
        <v>658</v>
      </c>
      <c r="D225" s="33">
        <v>1464500</v>
      </c>
      <c r="E225" s="33" t="s">
        <v>76</v>
      </c>
      <c r="F225" s="51"/>
      <c r="G225" s="3"/>
    </row>
    <row r="226" ht="12.95" customHeight="1">
      <c r="A226" s="53"/>
      <c r="B226" s="54"/>
      <c r="C226" s="54"/>
      <c r="D226" s="54"/>
      <c r="E226" s="54"/>
      <c r="F226" s="51"/>
      <c r="G226" s="3"/>
    </row>
    <row r="227" ht="54.75" customHeight="1">
      <c r="A227" s="55" t="s">
        <v>659</v>
      </c>
      <c r="B227" s="56">
        <v>450</v>
      </c>
      <c r="C227" s="57" t="s">
        <v>27</v>
      </c>
      <c r="D227" s="58" t="s">
        <v>76</v>
      </c>
      <c r="E227" s="58">
        <v>355455.88</v>
      </c>
      <c r="F227" s="51"/>
      <c r="G227" s="3"/>
    </row>
    <row r="228" ht="12.95" customHeight="1">
      <c r="A228" s="7"/>
      <c r="B228" s="59"/>
      <c r="C228" s="59"/>
      <c r="D228" s="41"/>
      <c r="E228" s="41"/>
      <c r="F228" s="41"/>
      <c r="G228" s="3"/>
    </row>
    <row r="229" ht="12.95" customHeight="1">
      <c r="A229" s="8"/>
      <c r="B229" s="8"/>
      <c r="C229" s="8"/>
      <c r="D229" s="42"/>
      <c r="E229" s="42"/>
      <c r="F229" s="3"/>
      <c r="G229" s="3"/>
    </row>
  </sheetData>
  <mergeCells count="4">
    <mergeCell ref="A4:A5"/>
    <mergeCell ref="B4:B5"/>
    <mergeCell ref="C4:C5"/>
    <mergeCell ref="E4:F4"/>
  </mergeCells>
  <pageMargins left="0.7875" right="0.5902778" top="0.5902778" bottom="0.39375" header="0" footer="0"/>
  <pageSetup paperSize="9" orientation="landscape" fitToWidth="2" fitToHeight="0"/>
  <headerFooter>
    <oddFooter>&amp;R&amp;D&amp; СТР. &amp;P</oddFooter>
    <evenFooter>&amp;R&amp;D&amp; СТР. &amp;P</even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zoomScaleNormal="100" zoomScaleSheetLayoutView="100" zoomScalePageLayoutView="100" workbookViewId="0" topLeftCell="B22">
      <selection activeCell="D54" sqref="D54"/>
    </sheetView>
  </sheetViews>
  <cols>
    <col min="1" max="1" width="49.43" style="1" customWidth="1"/>
    <col min="2" max="2" width="5" style="1" customWidth="1"/>
    <col min="3" max="3" width="26.86" style="1" customWidth="1"/>
    <col min="4" max="4" width="18.71" style="1" customWidth="1"/>
    <col min="5" max="5" width="18.71" style="1" customWidth="1"/>
    <col min="6" max="6" width="18.71" style="1" customWidth="1"/>
    <col min="7" max="7" width="9.14" style="1" customWidth="1"/>
    <col min="8" max="16356" width="9.14" style="1"/>
  </cols>
  <sheetData>
    <row r="1" ht="10.5" customHeight="1">
      <c r="A1" s="43"/>
      <c r="B1" s="60"/>
      <c r="C1" s="44"/>
      <c r="D1" s="45"/>
      <c r="E1" s="7"/>
      <c r="F1" s="3"/>
      <c r="G1" s="3"/>
    </row>
    <row r="2" ht="14.1" customHeight="1">
      <c r="A2" s="61" t="s">
        <v>660</v>
      </c>
      <c r="B2" s="62"/>
      <c r="C2" s="62"/>
      <c r="D2" s="21"/>
      <c r="E2" s="7"/>
      <c r="F2" s="25"/>
      <c r="G2" s="3"/>
    </row>
    <row r="3" ht="14.1" customHeight="1">
      <c r="A3" s="63"/>
      <c r="B3" s="64"/>
      <c r="C3" s="65"/>
      <c r="D3" s="47"/>
      <c r="E3" s="7"/>
      <c r="F3" s="3"/>
      <c r="G3" s="3"/>
    </row>
    <row r="4" ht="11.45" customHeight="1">
      <c r="A4" s="26" t="s">
        <v>344</v>
      </c>
      <c r="B4" s="26" t="s">
        <v>13</v>
      </c>
      <c r="C4" s="26" t="s">
        <v>661</v>
      </c>
      <c r="D4" s="27" t="s">
        <v>15</v>
      </c>
      <c r="E4" s="27" t="s">
        <v>16</v>
      </c>
      <c r="F4" s="27"/>
      <c r="G4" s="3"/>
    </row>
    <row r="5" ht="138" customHeight="1">
      <c r="A5" s="27"/>
      <c r="B5" s="27"/>
      <c r="C5" s="27"/>
      <c r="D5" s="26" t="s">
        <v>17</v>
      </c>
      <c r="E5" s="28" t="s">
        <v>17</v>
      </c>
      <c r="F5" s="28" t="s">
        <v>18</v>
      </c>
      <c r="G5" s="3"/>
    </row>
    <row r="6" ht="11.45" customHeight="1">
      <c r="A6" s="26" t="s">
        <v>19</v>
      </c>
      <c r="B6" s="26" t="s">
        <v>20</v>
      </c>
      <c r="C6" s="26" t="s">
        <v>21</v>
      </c>
      <c r="D6" s="29" t="s">
        <v>22</v>
      </c>
      <c r="E6" s="29" t="s">
        <v>23</v>
      </c>
      <c r="F6" s="29" t="s">
        <v>24</v>
      </c>
      <c r="G6" s="3"/>
    </row>
    <row r="7" ht="38.25" customHeight="1">
      <c r="A7" s="48" t="s">
        <v>662</v>
      </c>
      <c r="B7" s="31" t="s">
        <v>663</v>
      </c>
      <c r="C7" s="32" t="s">
        <v>27</v>
      </c>
      <c r="D7" s="33" t="s">
        <v>76</v>
      </c>
      <c r="E7" s="33">
        <v>-355455.88</v>
      </c>
      <c r="F7" s="34"/>
      <c r="G7" s="3"/>
    </row>
    <row r="8" ht="19.5" customHeight="1">
      <c r="A8" s="66" t="s">
        <v>664</v>
      </c>
      <c r="B8" s="36"/>
      <c r="C8" s="37"/>
      <c r="D8" s="37"/>
      <c r="E8" s="67"/>
      <c r="F8" s="34"/>
      <c r="G8" s="3"/>
    </row>
    <row r="9" ht="24.75" customHeight="1">
      <c r="A9" s="68" t="s">
        <v>665</v>
      </c>
      <c r="B9" s="69" t="s">
        <v>666</v>
      </c>
      <c r="C9" s="70" t="s">
        <v>27</v>
      </c>
      <c r="D9" s="50" t="s">
        <v>76</v>
      </c>
      <c r="E9" s="50" t="s">
        <v>76</v>
      </c>
      <c r="F9" s="34"/>
      <c r="G9" s="3"/>
    </row>
    <row r="10" ht="12.95" customHeight="1">
      <c r="A10" s="71" t="s">
        <v>667</v>
      </c>
      <c r="B10" s="36"/>
      <c r="C10" s="37"/>
      <c r="D10" s="37"/>
      <c r="E10" s="37"/>
      <c r="F10" s="34"/>
      <c r="G10" s="3"/>
    </row>
    <row r="11" ht="24.75" customHeight="1">
      <c r="A11" s="68" t="s">
        <v>668</v>
      </c>
      <c r="B11" s="69" t="s">
        <v>669</v>
      </c>
      <c r="C11" s="70" t="s">
        <v>27</v>
      </c>
      <c r="D11" s="50" t="s">
        <v>76</v>
      </c>
      <c r="E11" s="50" t="s">
        <v>76</v>
      </c>
      <c r="F11" s="34"/>
      <c r="G11" s="3"/>
    </row>
    <row r="12" ht="15" customHeight="1">
      <c r="A12" s="71" t="s">
        <v>667</v>
      </c>
      <c r="B12" s="36"/>
      <c r="C12" s="37"/>
      <c r="D12" s="37"/>
      <c r="E12" s="37"/>
      <c r="F12" s="34"/>
      <c r="G12" s="3"/>
    </row>
    <row r="13" ht="24.75" customHeight="1">
      <c r="A13" s="68" t="s">
        <v>670</v>
      </c>
      <c r="B13" s="69" t="s">
        <v>671</v>
      </c>
      <c r="C13" s="70" t="s">
        <v>27</v>
      </c>
      <c r="D13" s="50" t="s">
        <v>76</v>
      </c>
      <c r="E13" s="50">
        <v>-355455.88</v>
      </c>
      <c r="F13" s="34"/>
      <c r="G13" s="3"/>
    </row>
    <row r="14">
      <c r="A14" s="38" t="s">
        <v>672</v>
      </c>
      <c r="B14" s="72" t="s">
        <v>671</v>
      </c>
      <c r="C14" s="70" t="s">
        <v>673</v>
      </c>
      <c r="D14" s="50" t="s">
        <v>76</v>
      </c>
      <c r="E14" s="50">
        <v>-355455.88</v>
      </c>
      <c r="F14" s="34"/>
      <c r="G14" s="3"/>
    </row>
    <row r="15" ht="24.75" customHeight="1">
      <c r="A15" s="68" t="s">
        <v>674</v>
      </c>
      <c r="B15" s="69" t="s">
        <v>675</v>
      </c>
      <c r="C15" s="70" t="s">
        <v>27</v>
      </c>
      <c r="D15" s="50">
        <v>-263673431.94999999</v>
      </c>
      <c r="E15" s="50">
        <v>-25677074.530000001</v>
      </c>
      <c r="F15" s="34">
        <f t="shared" ref="F15:F25" si="0">E15/D15*100</f>
        <v>9.7382107632554753</v>
      </c>
      <c r="G15" s="3"/>
    </row>
    <row r="16">
      <c r="A16" s="38" t="s">
        <v>676</v>
      </c>
      <c r="B16" s="72" t="s">
        <v>675</v>
      </c>
      <c r="C16" s="70" t="s">
        <v>677</v>
      </c>
      <c r="D16" s="50">
        <v>-263673431.94999999</v>
      </c>
      <c r="E16" s="50">
        <v>-25677074.530000001</v>
      </c>
      <c r="F16" s="34">
        <f t="shared" si="0"/>
        <v>9.7382107632554753</v>
      </c>
      <c r="G16" s="3"/>
    </row>
    <row r="17">
      <c r="A17" s="38" t="s">
        <v>678</v>
      </c>
      <c r="B17" s="72" t="s">
        <v>675</v>
      </c>
      <c r="C17" s="70" t="s">
        <v>679</v>
      </c>
      <c r="D17" s="50">
        <v>-263673431.94999999</v>
      </c>
      <c r="E17" s="50">
        <v>-25677074.530000001</v>
      </c>
      <c r="F17" s="34">
        <f t="shared" si="0"/>
        <v>9.7382107632554753</v>
      </c>
      <c r="G17" s="3"/>
    </row>
    <row r="18">
      <c r="A18" s="38" t="s">
        <v>680</v>
      </c>
      <c r="B18" s="72" t="s">
        <v>675</v>
      </c>
      <c r="C18" s="70" t="s">
        <v>681</v>
      </c>
      <c r="D18" s="50">
        <v>-263673431.94999999</v>
      </c>
      <c r="E18" s="50">
        <v>-25677074.530000001</v>
      </c>
      <c r="F18" s="34">
        <f t="shared" si="0"/>
        <v>9.7382107632554753</v>
      </c>
      <c r="G18" s="3"/>
    </row>
    <row r="19">
      <c r="A19" s="38" t="s">
        <v>682</v>
      </c>
      <c r="B19" s="72" t="s">
        <v>675</v>
      </c>
      <c r="C19" s="70" t="s">
        <v>683</v>
      </c>
      <c r="D19" s="50">
        <v>-263673431.94999999</v>
      </c>
      <c r="E19" s="50">
        <v>-25677074.530000001</v>
      </c>
      <c r="F19" s="34">
        <f t="shared" si="0"/>
        <v>9.7382107632554753</v>
      </c>
      <c r="G19" s="3"/>
    </row>
    <row r="20">
      <c r="A20" s="38" t="s">
        <v>684</v>
      </c>
      <c r="B20" s="72" t="s">
        <v>675</v>
      </c>
      <c r="C20" s="70" t="s">
        <v>685</v>
      </c>
      <c r="D20" s="50" t="s">
        <v>76</v>
      </c>
      <c r="E20" s="50" t="s">
        <v>76</v>
      </c>
      <c r="F20" s="34"/>
      <c r="G20" s="3"/>
    </row>
    <row r="21" ht="24.75" customHeight="1">
      <c r="A21" s="68" t="s">
        <v>686</v>
      </c>
      <c r="B21" s="69" t="s">
        <v>687</v>
      </c>
      <c r="C21" s="70" t="s">
        <v>27</v>
      </c>
      <c r="D21" s="50">
        <v>263673431.94999999</v>
      </c>
      <c r="E21" s="50">
        <v>25321618.649999999</v>
      </c>
      <c r="F21" s="34">
        <f t="shared" si="0"/>
        <v>9.6034016255387087</v>
      </c>
      <c r="G21" s="3"/>
    </row>
    <row r="22">
      <c r="A22" s="38" t="s">
        <v>688</v>
      </c>
      <c r="B22" s="72" t="s">
        <v>687</v>
      </c>
      <c r="C22" s="70" t="s">
        <v>689</v>
      </c>
      <c r="D22" s="50">
        <v>263673431.94999999</v>
      </c>
      <c r="E22" s="50">
        <v>25321618.649999999</v>
      </c>
      <c r="F22" s="34">
        <f t="shared" si="0"/>
        <v>9.6034016255387087</v>
      </c>
      <c r="G22" s="3"/>
    </row>
    <row r="23">
      <c r="A23" s="38" t="s">
        <v>690</v>
      </c>
      <c r="B23" s="72" t="s">
        <v>687</v>
      </c>
      <c r="C23" s="70" t="s">
        <v>691</v>
      </c>
      <c r="D23" s="50">
        <v>263673431.94999999</v>
      </c>
      <c r="E23" s="50">
        <v>25321618.649999999</v>
      </c>
      <c r="F23" s="34">
        <f t="shared" si="0"/>
        <v>9.6034016255387087</v>
      </c>
      <c r="G23" s="3"/>
    </row>
    <row r="24">
      <c r="A24" s="38" t="s">
        <v>692</v>
      </c>
      <c r="B24" s="72" t="s">
        <v>687</v>
      </c>
      <c r="C24" s="70" t="s">
        <v>693</v>
      </c>
      <c r="D24" s="50">
        <v>263673431.94999999</v>
      </c>
      <c r="E24" s="50">
        <v>25321618.649999999</v>
      </c>
      <c r="F24" s="34">
        <f t="shared" si="0"/>
        <v>9.6034016255387087</v>
      </c>
      <c r="G24" s="3"/>
    </row>
    <row r="25">
      <c r="A25" s="38" t="s">
        <v>694</v>
      </c>
      <c r="B25" s="72" t="s">
        <v>687</v>
      </c>
      <c r="C25" s="70" t="s">
        <v>695</v>
      </c>
      <c r="D25" s="50">
        <v>263673431.94999999</v>
      </c>
      <c r="E25" s="50">
        <v>25321618.649999999</v>
      </c>
      <c r="F25" s="34">
        <f t="shared" si="0"/>
        <v>9.6034016255387087</v>
      </c>
      <c r="G25" s="3"/>
    </row>
    <row r="26">
      <c r="A26" s="38" t="s">
        <v>696</v>
      </c>
      <c r="B26" s="72" t="s">
        <v>687</v>
      </c>
      <c r="C26" s="70" t="s">
        <v>697</v>
      </c>
      <c r="D26" s="50" t="s">
        <v>76</v>
      </c>
      <c r="E26" s="50" t="s">
        <v>76</v>
      </c>
      <c r="F26" s="34"/>
      <c r="G26" s="3"/>
    </row>
    <row r="27" ht="12.95" customHeight="1">
      <c r="A27" s="73"/>
      <c r="B27" s="59"/>
      <c r="C27" s="59"/>
      <c r="D27" s="23"/>
      <c r="E27" s="23"/>
      <c r="F27" s="23"/>
      <c r="G27" s="3"/>
    </row>
    <row r="28" ht="12.95" customHeight="1">
      <c r="A28" s="8"/>
      <c r="B28" s="8"/>
      <c r="C28" s="8"/>
      <c r="D28" s="42"/>
      <c r="E28" s="42"/>
      <c r="F28" s="3"/>
      <c r="G28" s="3"/>
    </row>
  </sheetData>
  <mergeCells count="5">
    <mergeCell ref="A2:C2"/>
    <mergeCell ref="A4:A5"/>
    <mergeCell ref="B4:B5"/>
    <mergeCell ref="C4:C5"/>
    <mergeCell ref="E4:F4"/>
  </mergeCells>
  <pageMargins left="0.7875" right="0.5902778" top="0.5902778" bottom="0.39375" header="0" footer="0"/>
  <pageSetup paperSize="9" orientation="landscape" fitToWidth="2" fitToHeight="0"/>
  <headerFooter>
    <oddFooter>&amp;R&amp;D СТР. &amp;P</oddFooter>
    <evenFooter>&amp;R&amp;D СТР. &amp;P</even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zoomScale="55" zoomScaleNormal="55" zoomScaleSheetLayoutView="55" zoomScalePageLayoutView="55" workbookViewId="0">
      <selection activeCell="A1" sqref="A1:XFD1048576"/>
    </sheetView>
  </sheetViews>
  <sheetFormatPr defaultRowHeight="15" zeroHeight="1"/>
  <cols>
    <col min="1" max="1" width="10.57" style="1" customWidth="1"/>
    <col min="2" max="2" width="55" style="1" customWidth="1"/>
    <col min="3" max="3" width="11" style="1" customWidth="1"/>
    <col min="4" max="4" width="18.71" style="1" customWidth="1"/>
    <col min="5" max="5" width="18.71" style="1" customWidth="1"/>
    <col min="6" max="6" width="18.71" style="1" customWidth="1"/>
    <col min="7" max="7" width="18.71" style="1" customWidth="1"/>
    <col min="8" max="8" width="18.71" style="1" customWidth="1"/>
    <col min="9" max="9" width="18.71" style="1" customWidth="1"/>
    <col min="10" max="10" width="18.71" style="1" customWidth="1"/>
    <col min="11" max="11" width="18.71" style="1" customWidth="1"/>
    <col min="12" max="12" width="18.71" style="1" customWidth="1"/>
    <col min="13" max="13" width="18.71" style="1" customWidth="1"/>
    <col min="14" max="14" width="20.71" style="1" customWidth="1"/>
    <col min="15" max="15" width="9.71" style="1" customWidth="1"/>
    <col min="16" max="16" width="9.14" style="1" customWidth="1"/>
    <col min="17" max="16384" width="9.14" style="1"/>
  </cols>
  <sheetData>
    <row r="1" hidden="1" ht="14.1" customHeight="1">
      <c r="A1" s="8"/>
      <c r="B1" s="8"/>
      <c r="C1" s="8"/>
      <c r="D1" s="24"/>
      <c r="E1" s="8"/>
      <c r="F1" s="8"/>
      <c r="G1" s="8"/>
      <c r="H1" s="8"/>
      <c r="I1" s="8"/>
      <c r="J1" s="3"/>
      <c r="K1" s="7"/>
      <c r="L1" s="7"/>
      <c r="M1" s="7"/>
      <c r="N1" s="74"/>
      <c r="O1" s="7"/>
      <c r="P1" s="3"/>
    </row>
    <row r="2" hidden="1" ht="19.9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75"/>
      <c r="L2" s="75"/>
      <c r="M2" s="75"/>
      <c r="N2" s="7"/>
      <c r="O2" s="7"/>
      <c r="P2" s="3"/>
    </row>
    <row r="3" hidden="1" ht="36" customHeight="1">
      <c r="A3" s="76"/>
      <c r="B3" s="77"/>
      <c r="C3" s="77"/>
      <c r="D3" s="78"/>
      <c r="E3" s="79"/>
      <c r="F3" s="79"/>
      <c r="G3" s="79"/>
      <c r="H3" s="79"/>
      <c r="I3" s="79"/>
      <c r="J3" s="79"/>
      <c r="K3" s="79"/>
      <c r="L3" s="79"/>
      <c r="M3" s="79"/>
      <c r="N3" s="80"/>
      <c r="O3" s="7"/>
      <c r="P3" s="3"/>
    </row>
    <row r="4" hidden="1" ht="71.25" customHeight="1">
      <c r="A4" s="81"/>
      <c r="B4" s="82"/>
      <c r="C4" s="82"/>
      <c r="D4" s="83"/>
      <c r="E4" s="77"/>
      <c r="F4" s="77"/>
      <c r="G4" s="77"/>
      <c r="H4" s="77"/>
      <c r="I4" s="77"/>
      <c r="J4" s="77"/>
      <c r="K4" s="77"/>
      <c r="L4" s="77"/>
      <c r="M4" s="83"/>
      <c r="N4" s="84"/>
      <c r="O4" s="7"/>
      <c r="P4" s="3"/>
    </row>
    <row r="5" hidden="1" ht="30" customHeight="1">
      <c r="A5" s="81"/>
      <c r="B5" s="26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7"/>
      <c r="P5" s="3"/>
    </row>
    <row r="6" hidden="1" ht="12.95" customHeight="1">
      <c r="A6" s="81"/>
      <c r="B6" s="85"/>
      <c r="C6" s="86"/>
      <c r="D6" s="58"/>
      <c r="E6" s="58"/>
      <c r="F6" s="58"/>
      <c r="G6" s="58"/>
      <c r="H6" s="58"/>
      <c r="I6" s="58"/>
      <c r="J6" s="58"/>
      <c r="K6" s="58"/>
      <c r="L6" s="58"/>
      <c r="M6" s="58"/>
      <c r="N6" s="87"/>
      <c r="O6" s="88"/>
      <c r="P6" s="3"/>
    </row>
    <row r="7" hidden="1" ht="50.1" customHeight="1">
      <c r="A7" s="81"/>
      <c r="B7" s="89"/>
      <c r="C7" s="90"/>
      <c r="D7" s="33"/>
      <c r="E7" s="33"/>
      <c r="F7" s="33"/>
      <c r="G7" s="33"/>
      <c r="H7" s="33"/>
      <c r="I7" s="33"/>
      <c r="J7" s="33"/>
      <c r="K7" s="33"/>
      <c r="L7" s="33"/>
      <c r="M7" s="33"/>
      <c r="N7" s="34"/>
      <c r="O7" s="88"/>
      <c r="P7" s="3"/>
    </row>
    <row r="8" hidden="1" ht="13.9" customHeight="1">
      <c r="A8" s="81"/>
      <c r="B8" s="91"/>
      <c r="C8" s="92"/>
      <c r="D8" s="93"/>
      <c r="E8" s="93"/>
      <c r="F8" s="93"/>
      <c r="G8" s="93"/>
      <c r="H8" s="93"/>
      <c r="I8" s="93"/>
      <c r="J8" s="93"/>
      <c r="K8" s="93"/>
      <c r="L8" s="94"/>
      <c r="M8" s="94"/>
      <c r="N8" s="95"/>
      <c r="O8" s="88"/>
      <c r="P8" s="3"/>
    </row>
    <row r="9" hidden="1" ht="21" customHeight="1">
      <c r="A9" s="81"/>
      <c r="B9" s="96"/>
      <c r="C9" s="97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  <c r="O9" s="88"/>
      <c r="P9" s="3"/>
    </row>
    <row r="10" hidden="1" ht="21" customHeight="1">
      <c r="A10" s="81"/>
      <c r="B10" s="98"/>
      <c r="C10" s="99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4"/>
      <c r="O10" s="88"/>
      <c r="P10" s="3"/>
    </row>
    <row r="11" hidden="1" ht="21" customHeight="1">
      <c r="A11" s="81"/>
      <c r="B11" s="98"/>
      <c r="C11" s="99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4"/>
      <c r="O11" s="88"/>
      <c r="P11" s="3"/>
    </row>
    <row r="12" hidden="1" ht="21" customHeight="1">
      <c r="A12" s="81"/>
      <c r="B12" s="98"/>
      <c r="C12" s="99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4"/>
      <c r="O12" s="88"/>
      <c r="P12" s="3"/>
    </row>
    <row r="13" hidden="1" ht="21" customHeight="1">
      <c r="A13" s="81"/>
      <c r="B13" s="98"/>
      <c r="C13" s="99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4"/>
      <c r="O13" s="88"/>
      <c r="P13" s="3"/>
    </row>
    <row r="14" hidden="1" ht="42.95" customHeight="1">
      <c r="A14" s="81"/>
      <c r="B14" s="98"/>
      <c r="C14" s="99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4"/>
      <c r="O14" s="88"/>
      <c r="P14" s="3"/>
    </row>
    <row r="15" hidden="1" ht="42.95" customHeight="1">
      <c r="A15" s="81"/>
      <c r="B15" s="98"/>
      <c r="C15" s="99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4"/>
      <c r="O15" s="88"/>
      <c r="P15" s="3"/>
    </row>
    <row r="16" hidden="1" ht="21" customHeight="1">
      <c r="A16" s="81"/>
      <c r="B16" s="98"/>
      <c r="C16" s="99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4"/>
      <c r="O16" s="88"/>
      <c r="P16" s="3"/>
    </row>
    <row r="17" hidden="1" ht="42.95" customHeight="1">
      <c r="A17" s="81"/>
      <c r="B17" s="100"/>
      <c r="C17" s="99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88"/>
      <c r="P17" s="3"/>
    </row>
    <row r="18" hidden="1" ht="50.1" customHeight="1">
      <c r="A18" s="81"/>
      <c r="B18" s="101"/>
      <c r="C18" s="90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4"/>
      <c r="O18" s="88"/>
      <c r="P18" s="3"/>
    </row>
    <row r="19" hidden="1" ht="13.9" customHeight="1">
      <c r="A19" s="81"/>
      <c r="B19" s="91"/>
      <c r="C19" s="92"/>
      <c r="D19" s="93"/>
      <c r="E19" s="93"/>
      <c r="F19" s="93"/>
      <c r="G19" s="93"/>
      <c r="H19" s="93"/>
      <c r="I19" s="93"/>
      <c r="J19" s="93"/>
      <c r="K19" s="93"/>
      <c r="L19" s="94"/>
      <c r="M19" s="94"/>
      <c r="N19" s="95"/>
      <c r="O19" s="88"/>
      <c r="P19" s="3"/>
    </row>
    <row r="20" hidden="1" ht="21" customHeight="1">
      <c r="A20" s="81"/>
      <c r="B20" s="96"/>
      <c r="C20" s="97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1"/>
      <c r="O20" s="88"/>
      <c r="P20" s="3"/>
    </row>
    <row r="21" hidden="1" ht="21" customHeight="1">
      <c r="A21" s="81"/>
      <c r="B21" s="98"/>
      <c r="C21" s="99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88"/>
      <c r="P21" s="3"/>
    </row>
    <row r="22" hidden="1" ht="21" customHeight="1">
      <c r="A22" s="81"/>
      <c r="B22" s="98"/>
      <c r="C22" s="99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4"/>
      <c r="O22" s="88"/>
      <c r="P22" s="3"/>
    </row>
    <row r="23" hidden="1" ht="21" customHeight="1">
      <c r="A23" s="81"/>
      <c r="B23" s="98"/>
      <c r="C23" s="99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4"/>
      <c r="O23" s="88"/>
      <c r="P23" s="3"/>
    </row>
    <row r="24" hidden="1" ht="21" customHeight="1">
      <c r="A24" s="81"/>
      <c r="B24" s="98"/>
      <c r="C24" s="99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4"/>
      <c r="O24" s="88"/>
      <c r="P24" s="3"/>
    </row>
    <row r="25" hidden="1" ht="42.95" customHeight="1">
      <c r="A25" s="81"/>
      <c r="B25" s="98"/>
      <c r="C25" s="99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4"/>
      <c r="O25" s="88"/>
      <c r="P25" s="3"/>
    </row>
    <row r="26" hidden="1" ht="42.95" customHeight="1">
      <c r="A26" s="81"/>
      <c r="B26" s="98"/>
      <c r="C26" s="99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  <c r="O26" s="88"/>
      <c r="P26" s="3"/>
    </row>
    <row r="27" hidden="1" ht="21" customHeight="1">
      <c r="A27" s="81"/>
      <c r="B27" s="98"/>
      <c r="C27" s="99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/>
      <c r="O27" s="88"/>
      <c r="P27" s="3"/>
    </row>
    <row r="28" hidden="1" ht="42.95" customHeight="1">
      <c r="A28" s="81"/>
      <c r="B28" s="100"/>
      <c r="C28" s="102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4"/>
      <c r="O28" s="88"/>
      <c r="P28" s="3"/>
    </row>
    <row r="29" hidden="1" ht="16.7" customHeight="1">
      <c r="A29" s="105"/>
      <c r="B29" s="106"/>
      <c r="C29" s="107"/>
      <c r="D29" s="108"/>
      <c r="E29" s="108"/>
      <c r="F29" s="108"/>
      <c r="G29" s="108"/>
      <c r="H29" s="108"/>
      <c r="I29" s="108"/>
      <c r="J29" s="108"/>
      <c r="K29" s="59"/>
      <c r="L29" s="59"/>
      <c r="M29" s="59"/>
      <c r="N29" s="3"/>
      <c r="O29" s="7"/>
      <c r="P29" s="3"/>
    </row>
    <row r="30" hidden="1" ht="19.35" customHeight="1">
      <c r="A30" s="109"/>
      <c r="B30" s="110"/>
      <c r="C30" s="111"/>
      <c r="D30" s="112"/>
      <c r="E30" s="112"/>
      <c r="F30" s="112"/>
      <c r="G30" s="112"/>
      <c r="H30" s="112"/>
      <c r="I30" s="112"/>
      <c r="J30" s="112"/>
      <c r="K30" s="7"/>
      <c r="L30" s="7"/>
      <c r="M30" s="7"/>
      <c r="N30" s="3"/>
      <c r="O30" s="7"/>
      <c r="P30" s="3"/>
    </row>
    <row r="31" hidden="1" ht="37.35" customHeight="1">
      <c r="A31" s="113"/>
      <c r="B31" s="114"/>
      <c r="C31" s="115"/>
      <c r="D31" s="116"/>
      <c r="E31" s="116"/>
      <c r="F31" s="116"/>
      <c r="G31" s="116"/>
      <c r="H31" s="116"/>
      <c r="I31" s="116"/>
      <c r="J31" s="116"/>
      <c r="K31" s="75"/>
      <c r="L31" s="75"/>
      <c r="M31" s="75"/>
      <c r="N31" s="3"/>
      <c r="O31" s="7"/>
      <c r="P31" s="3"/>
    </row>
    <row r="32" hidden="1" ht="37.35" customHeight="1">
      <c r="A32" s="76"/>
      <c r="B32" s="77"/>
      <c r="C32" s="77"/>
      <c r="D32" s="78"/>
      <c r="E32" s="79"/>
      <c r="F32" s="79"/>
      <c r="G32" s="79"/>
      <c r="H32" s="79"/>
      <c r="I32" s="79"/>
      <c r="J32" s="79"/>
      <c r="K32" s="79"/>
      <c r="L32" s="79"/>
      <c r="M32" s="79"/>
      <c r="N32" s="80"/>
      <c r="O32" s="117"/>
      <c r="P32" s="3"/>
    </row>
    <row r="33" hidden="1" ht="90" customHeight="1">
      <c r="A33" s="81"/>
      <c r="B33" s="82"/>
      <c r="C33" s="82"/>
      <c r="D33" s="83"/>
      <c r="E33" s="77"/>
      <c r="F33" s="77"/>
      <c r="G33" s="77"/>
      <c r="H33" s="77"/>
      <c r="I33" s="77"/>
      <c r="J33" s="77"/>
      <c r="K33" s="77"/>
      <c r="L33" s="77"/>
      <c r="M33" s="83"/>
      <c r="N33" s="84"/>
      <c r="O33" s="117"/>
      <c r="P33" s="3"/>
    </row>
    <row r="34" hidden="1" ht="37.35" customHeight="1">
      <c r="A34" s="81"/>
      <c r="B34" s="26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7"/>
      <c r="P34" s="3"/>
    </row>
    <row r="35" hidden="1" ht="50.1" customHeight="1">
      <c r="A35" s="81"/>
      <c r="B35" s="119"/>
      <c r="C35" s="120"/>
      <c r="D35" s="58"/>
      <c r="E35" s="58"/>
      <c r="F35" s="58"/>
      <c r="G35" s="58"/>
      <c r="H35" s="58"/>
      <c r="I35" s="58"/>
      <c r="J35" s="58"/>
      <c r="K35" s="58"/>
      <c r="L35" s="58"/>
      <c r="M35" s="121"/>
      <c r="N35" s="87"/>
      <c r="O35" s="3"/>
      <c r="P35" s="3"/>
    </row>
    <row r="36" hidden="1" ht="13.9" customHeight="1">
      <c r="A36" s="81"/>
      <c r="B36" s="122"/>
      <c r="C36" s="92"/>
      <c r="D36" s="93"/>
      <c r="E36" s="93"/>
      <c r="F36" s="93"/>
      <c r="G36" s="93"/>
      <c r="H36" s="93"/>
      <c r="I36" s="93"/>
      <c r="J36" s="93"/>
      <c r="K36" s="93"/>
      <c r="L36" s="93"/>
      <c r="M36" s="123"/>
      <c r="N36" s="124"/>
      <c r="O36" s="3"/>
      <c r="P36" s="3"/>
    </row>
    <row r="37" hidden="1" ht="21" customHeight="1">
      <c r="A37" s="81"/>
      <c r="B37" s="125"/>
      <c r="C37" s="97"/>
      <c r="D37" s="50"/>
      <c r="E37" s="50"/>
      <c r="F37" s="50"/>
      <c r="G37" s="50"/>
      <c r="H37" s="50"/>
      <c r="I37" s="50"/>
      <c r="J37" s="50"/>
      <c r="K37" s="50"/>
      <c r="L37" s="50"/>
      <c r="M37" s="126"/>
      <c r="N37" s="34"/>
      <c r="O37" s="3"/>
      <c r="P37" s="3"/>
    </row>
    <row r="38" hidden="1" ht="21" customHeight="1">
      <c r="A38" s="81"/>
      <c r="B38" s="127"/>
      <c r="C38" s="97"/>
      <c r="D38" s="33"/>
      <c r="E38" s="33"/>
      <c r="F38" s="33"/>
      <c r="G38" s="33"/>
      <c r="H38" s="33"/>
      <c r="I38" s="33"/>
      <c r="J38" s="33"/>
      <c r="K38" s="33"/>
      <c r="L38" s="33"/>
      <c r="M38" s="128"/>
      <c r="N38" s="34"/>
      <c r="O38" s="3"/>
      <c r="P38" s="3"/>
    </row>
    <row r="39" hidden="1" ht="21" customHeight="1">
      <c r="A39" s="81"/>
      <c r="B39" s="127"/>
      <c r="C39" s="97"/>
      <c r="D39" s="33"/>
      <c r="E39" s="33"/>
      <c r="F39" s="33"/>
      <c r="G39" s="33"/>
      <c r="H39" s="33"/>
      <c r="I39" s="33"/>
      <c r="J39" s="33"/>
      <c r="K39" s="33"/>
      <c r="L39" s="33"/>
      <c r="M39" s="128"/>
      <c r="N39" s="34"/>
      <c r="O39" s="3"/>
      <c r="P39" s="3"/>
    </row>
    <row r="40" hidden="1" ht="21" customHeight="1">
      <c r="A40" s="81"/>
      <c r="B40" s="127"/>
      <c r="C40" s="97"/>
      <c r="D40" s="33"/>
      <c r="E40" s="33"/>
      <c r="F40" s="33"/>
      <c r="G40" s="33"/>
      <c r="H40" s="33"/>
      <c r="I40" s="33"/>
      <c r="J40" s="33"/>
      <c r="K40" s="33"/>
      <c r="L40" s="33"/>
      <c r="M40" s="128"/>
      <c r="N40" s="34"/>
      <c r="O40" s="3"/>
      <c r="P40" s="3"/>
    </row>
    <row r="41" hidden="1" ht="21" customHeight="1">
      <c r="A41" s="81"/>
      <c r="B41" s="127"/>
      <c r="C41" s="97"/>
      <c r="D41" s="33"/>
      <c r="E41" s="33"/>
      <c r="F41" s="33"/>
      <c r="G41" s="33"/>
      <c r="H41" s="33"/>
      <c r="I41" s="33"/>
      <c r="J41" s="33"/>
      <c r="K41" s="33"/>
      <c r="L41" s="33"/>
      <c r="M41" s="128"/>
      <c r="N41" s="34"/>
      <c r="O41" s="3"/>
      <c r="P41" s="3"/>
    </row>
    <row r="42" hidden="1" ht="42.95" customHeight="1">
      <c r="A42" s="81"/>
      <c r="B42" s="127"/>
      <c r="C42" s="97"/>
      <c r="D42" s="33"/>
      <c r="E42" s="33"/>
      <c r="F42" s="33"/>
      <c r="G42" s="33"/>
      <c r="H42" s="33"/>
      <c r="I42" s="33"/>
      <c r="J42" s="33"/>
      <c r="K42" s="33"/>
      <c r="L42" s="33"/>
      <c r="M42" s="128"/>
      <c r="N42" s="34"/>
      <c r="O42" s="3"/>
      <c r="P42" s="3"/>
    </row>
    <row r="43" hidden="1" ht="42.95" customHeight="1">
      <c r="A43" s="81"/>
      <c r="B43" s="127"/>
      <c r="C43" s="97"/>
      <c r="D43" s="33"/>
      <c r="E43" s="33"/>
      <c r="F43" s="33"/>
      <c r="G43" s="33"/>
      <c r="H43" s="33"/>
      <c r="I43" s="33"/>
      <c r="J43" s="33"/>
      <c r="K43" s="33"/>
      <c r="L43" s="33"/>
      <c r="M43" s="128"/>
      <c r="N43" s="34"/>
      <c r="O43" s="3"/>
      <c r="P43" s="3"/>
    </row>
    <row r="44" hidden="1" ht="21" customHeight="1">
      <c r="A44" s="81"/>
      <c r="B44" s="127"/>
      <c r="C44" s="97"/>
      <c r="D44" s="33"/>
      <c r="E44" s="33"/>
      <c r="F44" s="33"/>
      <c r="G44" s="33"/>
      <c r="H44" s="33"/>
      <c r="I44" s="33"/>
      <c r="J44" s="33"/>
      <c r="K44" s="33"/>
      <c r="L44" s="33"/>
      <c r="M44" s="128"/>
      <c r="N44" s="34"/>
      <c r="O44" s="3"/>
      <c r="P44" s="3"/>
    </row>
    <row r="45" hidden="1" ht="42.95" customHeight="1">
      <c r="A45" s="81"/>
      <c r="B45" s="129"/>
      <c r="C45" s="97"/>
      <c r="D45" s="33"/>
      <c r="E45" s="33"/>
      <c r="F45" s="33"/>
      <c r="G45" s="33"/>
      <c r="H45" s="33"/>
      <c r="I45" s="33"/>
      <c r="J45" s="33"/>
      <c r="K45" s="33"/>
      <c r="L45" s="33"/>
      <c r="M45" s="128"/>
      <c r="N45" s="34"/>
      <c r="O45" s="3"/>
      <c r="P45" s="3"/>
    </row>
    <row r="46" hidden="1" ht="50.1" customHeight="1">
      <c r="A46" s="81"/>
      <c r="B46" s="119"/>
      <c r="C46" s="90"/>
      <c r="D46" s="33"/>
      <c r="E46" s="33"/>
      <c r="F46" s="33"/>
      <c r="G46" s="33"/>
      <c r="H46" s="33"/>
      <c r="I46" s="33"/>
      <c r="J46" s="33"/>
      <c r="K46" s="33"/>
      <c r="L46" s="33"/>
      <c r="M46" s="128"/>
      <c r="N46" s="34"/>
      <c r="O46" s="3"/>
      <c r="P46" s="3"/>
    </row>
    <row r="47" hidden="1" ht="13.9" customHeight="1">
      <c r="A47" s="81"/>
      <c r="B47" s="122"/>
      <c r="C47" s="92"/>
      <c r="D47" s="93"/>
      <c r="E47" s="93"/>
      <c r="F47" s="93"/>
      <c r="G47" s="93"/>
      <c r="H47" s="93"/>
      <c r="I47" s="93"/>
      <c r="J47" s="93"/>
      <c r="K47" s="93"/>
      <c r="L47" s="93"/>
      <c r="M47" s="123"/>
      <c r="N47" s="124"/>
      <c r="O47" s="3"/>
      <c r="P47" s="3"/>
    </row>
    <row r="48" hidden="1" ht="21" customHeight="1">
      <c r="A48" s="81"/>
      <c r="B48" s="125"/>
      <c r="C48" s="97"/>
      <c r="D48" s="50"/>
      <c r="E48" s="50"/>
      <c r="F48" s="50"/>
      <c r="G48" s="50"/>
      <c r="H48" s="50"/>
      <c r="I48" s="50"/>
      <c r="J48" s="50"/>
      <c r="K48" s="50"/>
      <c r="L48" s="50"/>
      <c r="M48" s="126"/>
      <c r="N48" s="34"/>
      <c r="O48" s="3"/>
      <c r="P48" s="3"/>
    </row>
    <row r="49" hidden="1" ht="21" customHeight="1">
      <c r="A49" s="81"/>
      <c r="B49" s="127"/>
      <c r="C49" s="97"/>
      <c r="D49" s="33"/>
      <c r="E49" s="33"/>
      <c r="F49" s="33"/>
      <c r="G49" s="33"/>
      <c r="H49" s="33"/>
      <c r="I49" s="33"/>
      <c r="J49" s="33"/>
      <c r="K49" s="33"/>
      <c r="L49" s="33"/>
      <c r="M49" s="128"/>
      <c r="N49" s="34"/>
      <c r="O49" s="3"/>
      <c r="P49" s="3"/>
    </row>
    <row r="50" hidden="1" ht="21" customHeight="1">
      <c r="A50" s="81"/>
      <c r="B50" s="127"/>
      <c r="C50" s="97"/>
      <c r="D50" s="33"/>
      <c r="E50" s="33"/>
      <c r="F50" s="33"/>
      <c r="G50" s="33"/>
      <c r="H50" s="33"/>
      <c r="I50" s="33"/>
      <c r="J50" s="33"/>
      <c r="K50" s="33"/>
      <c r="L50" s="33"/>
      <c r="M50" s="128"/>
      <c r="N50" s="34"/>
      <c r="O50" s="3"/>
      <c r="P50" s="3"/>
    </row>
    <row r="51" hidden="1" ht="21" customHeight="1">
      <c r="A51" s="81"/>
      <c r="B51" s="127"/>
      <c r="C51" s="97"/>
      <c r="D51" s="33"/>
      <c r="E51" s="33"/>
      <c r="F51" s="33"/>
      <c r="G51" s="33"/>
      <c r="H51" s="33"/>
      <c r="I51" s="33"/>
      <c r="J51" s="33"/>
      <c r="K51" s="33"/>
      <c r="L51" s="33"/>
      <c r="M51" s="128"/>
      <c r="N51" s="34"/>
      <c r="O51" s="3"/>
      <c r="P51" s="3"/>
    </row>
    <row r="52" hidden="1" ht="21" customHeight="1">
      <c r="A52" s="81"/>
      <c r="B52" s="127"/>
      <c r="C52" s="97"/>
      <c r="D52" s="33"/>
      <c r="E52" s="33"/>
      <c r="F52" s="33"/>
      <c r="G52" s="33"/>
      <c r="H52" s="33"/>
      <c r="I52" s="33"/>
      <c r="J52" s="33"/>
      <c r="K52" s="33"/>
      <c r="L52" s="33"/>
      <c r="M52" s="128"/>
      <c r="N52" s="34"/>
      <c r="O52" s="3"/>
      <c r="P52" s="3"/>
    </row>
    <row r="53" hidden="1" ht="42.95" customHeight="1">
      <c r="A53" s="81"/>
      <c r="B53" s="127"/>
      <c r="C53" s="97"/>
      <c r="D53" s="33"/>
      <c r="E53" s="33"/>
      <c r="F53" s="33"/>
      <c r="G53" s="33"/>
      <c r="H53" s="33"/>
      <c r="I53" s="33"/>
      <c r="J53" s="33"/>
      <c r="K53" s="33"/>
      <c r="L53" s="33"/>
      <c r="M53" s="128"/>
      <c r="N53" s="34"/>
      <c r="O53" s="3"/>
      <c r="P53" s="3"/>
    </row>
    <row r="54" hidden="1" ht="42.95" customHeight="1">
      <c r="A54" s="81"/>
      <c r="B54" s="127"/>
      <c r="C54" s="97"/>
      <c r="D54" s="33"/>
      <c r="E54" s="33"/>
      <c r="F54" s="33"/>
      <c r="G54" s="33"/>
      <c r="H54" s="33"/>
      <c r="I54" s="33"/>
      <c r="J54" s="33"/>
      <c r="K54" s="33"/>
      <c r="L54" s="33"/>
      <c r="M54" s="128"/>
      <c r="N54" s="34"/>
      <c r="O54" s="3"/>
      <c r="P54" s="3"/>
    </row>
    <row r="55" hidden="1" ht="21" customHeight="1">
      <c r="A55" s="81"/>
      <c r="B55" s="127"/>
      <c r="C55" s="97"/>
      <c r="D55" s="33"/>
      <c r="E55" s="33"/>
      <c r="F55" s="33"/>
      <c r="G55" s="33"/>
      <c r="H55" s="33"/>
      <c r="I55" s="33"/>
      <c r="J55" s="33"/>
      <c r="K55" s="33"/>
      <c r="L55" s="33"/>
      <c r="M55" s="128"/>
      <c r="N55" s="34"/>
      <c r="O55" s="3"/>
      <c r="P55" s="3"/>
    </row>
    <row r="56" hidden="1" ht="42.95" customHeight="1">
      <c r="A56" s="81"/>
      <c r="B56" s="129"/>
      <c r="C56" s="130"/>
      <c r="D56" s="103"/>
      <c r="E56" s="103"/>
      <c r="F56" s="103"/>
      <c r="G56" s="103"/>
      <c r="H56" s="103"/>
      <c r="I56" s="103"/>
      <c r="J56" s="103"/>
      <c r="K56" s="103"/>
      <c r="L56" s="103"/>
      <c r="M56" s="131"/>
      <c r="N56" s="104"/>
      <c r="O56" s="3"/>
      <c r="P56" s="3"/>
    </row>
    <row r="57" hidden="1" ht="21.2" customHeight="1">
      <c r="A57" s="132"/>
      <c r="B57" s="106"/>
      <c r="C57" s="111"/>
      <c r="D57" s="133"/>
      <c r="E57" s="133"/>
      <c r="F57" s="133"/>
      <c r="G57" s="133"/>
      <c r="H57" s="133"/>
      <c r="I57" s="133"/>
      <c r="J57" s="133"/>
      <c r="K57" s="7"/>
      <c r="L57" s="7"/>
      <c r="M57" s="7"/>
      <c r="N57" s="3"/>
      <c r="O57" s="7"/>
      <c r="P57" s="3"/>
    </row>
    <row r="58" hidden="1" ht="19.35" customHeight="1">
      <c r="A58" s="109"/>
      <c r="B58" s="110"/>
      <c r="C58" s="111"/>
      <c r="D58" s="112"/>
      <c r="E58" s="112"/>
      <c r="F58" s="112"/>
      <c r="G58" s="112"/>
      <c r="H58" s="112"/>
      <c r="I58" s="112"/>
      <c r="J58" s="112"/>
      <c r="K58" s="7"/>
      <c r="L58" s="7"/>
      <c r="M58" s="7"/>
      <c r="N58" s="3"/>
      <c r="O58" s="7"/>
      <c r="P58" s="3"/>
    </row>
    <row r="59" hidden="1" ht="32.65" customHeight="1">
      <c r="A59" s="134"/>
      <c r="B59" s="114"/>
      <c r="C59" s="115"/>
      <c r="D59" s="116"/>
      <c r="E59" s="116"/>
      <c r="F59" s="116"/>
      <c r="G59" s="116"/>
      <c r="H59" s="116"/>
      <c r="I59" s="116"/>
      <c r="J59" s="116"/>
      <c r="K59" s="75"/>
      <c r="L59" s="75"/>
      <c r="M59" s="75"/>
      <c r="N59" s="3"/>
      <c r="O59" s="7"/>
      <c r="P59" s="3"/>
    </row>
    <row r="60" hidden="1" ht="45" customHeight="1">
      <c r="A60" s="135"/>
      <c r="B60" s="77"/>
      <c r="C60" s="77"/>
      <c r="D60" s="78"/>
      <c r="E60" s="79"/>
      <c r="F60" s="79"/>
      <c r="G60" s="79"/>
      <c r="H60" s="79"/>
      <c r="I60" s="79"/>
      <c r="J60" s="79"/>
      <c r="K60" s="79"/>
      <c r="L60" s="79"/>
      <c r="M60" s="79"/>
      <c r="N60" s="80"/>
      <c r="O60" s="117"/>
      <c r="P60" s="3"/>
    </row>
    <row r="61" hidden="1" ht="90.95" customHeight="1">
      <c r="A61" s="136"/>
      <c r="B61" s="82"/>
      <c r="C61" s="82"/>
      <c r="D61" s="83"/>
      <c r="E61" s="77"/>
      <c r="F61" s="77"/>
      <c r="G61" s="77"/>
      <c r="H61" s="77"/>
      <c r="I61" s="77"/>
      <c r="J61" s="77"/>
      <c r="K61" s="77"/>
      <c r="L61" s="77"/>
      <c r="M61" s="83"/>
      <c r="N61" s="84"/>
      <c r="O61" s="117"/>
      <c r="P61" s="3"/>
    </row>
    <row r="62" hidden="1" ht="45" customHeight="1">
      <c r="A62" s="136"/>
      <c r="B62" s="26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7"/>
      <c r="P62" s="3"/>
    </row>
    <row r="63" hidden="1" ht="50.1" customHeight="1">
      <c r="A63" s="136"/>
      <c r="B63" s="119"/>
      <c r="C63" s="120"/>
      <c r="D63" s="58"/>
      <c r="E63" s="58"/>
      <c r="F63" s="58"/>
      <c r="G63" s="58"/>
      <c r="H63" s="58"/>
      <c r="I63" s="58"/>
      <c r="J63" s="58"/>
      <c r="K63" s="58"/>
      <c r="L63" s="58"/>
      <c r="M63" s="87"/>
      <c r="N63" s="87"/>
      <c r="O63" s="88"/>
      <c r="P63" s="3"/>
    </row>
    <row r="64" hidden="1" ht="13.9" customHeight="1">
      <c r="A64" s="136"/>
      <c r="B64" s="122"/>
      <c r="C64" s="92"/>
      <c r="D64" s="93"/>
      <c r="E64" s="93"/>
      <c r="F64" s="93"/>
      <c r="G64" s="93"/>
      <c r="H64" s="93"/>
      <c r="I64" s="93"/>
      <c r="J64" s="93"/>
      <c r="K64" s="93"/>
      <c r="L64" s="93"/>
      <c r="M64" s="137"/>
      <c r="N64" s="137"/>
      <c r="O64" s="88"/>
      <c r="P64" s="3"/>
    </row>
    <row r="65" hidden="1" ht="21" customHeight="1">
      <c r="A65" s="136"/>
      <c r="B65" s="125"/>
      <c r="C65" s="97"/>
      <c r="D65" s="50"/>
      <c r="E65" s="50"/>
      <c r="F65" s="50"/>
      <c r="G65" s="50"/>
      <c r="H65" s="50"/>
      <c r="I65" s="50"/>
      <c r="J65" s="50"/>
      <c r="K65" s="50"/>
      <c r="L65" s="50"/>
      <c r="M65" s="51"/>
      <c r="N65" s="51"/>
      <c r="O65" s="88"/>
      <c r="P65" s="3"/>
    </row>
    <row r="66" hidden="1" ht="21" customHeight="1">
      <c r="A66" s="136"/>
      <c r="B66" s="127"/>
      <c r="C66" s="97"/>
      <c r="D66" s="33"/>
      <c r="E66" s="33"/>
      <c r="F66" s="33"/>
      <c r="G66" s="33"/>
      <c r="H66" s="33"/>
      <c r="I66" s="33"/>
      <c r="J66" s="33"/>
      <c r="K66" s="33"/>
      <c r="L66" s="33"/>
      <c r="M66" s="34"/>
      <c r="N66" s="34"/>
      <c r="O66" s="88"/>
      <c r="P66" s="3"/>
    </row>
    <row r="67" hidden="1" ht="21" customHeight="1">
      <c r="A67" s="136"/>
      <c r="B67" s="127"/>
      <c r="C67" s="97"/>
      <c r="D67" s="33"/>
      <c r="E67" s="33"/>
      <c r="F67" s="33"/>
      <c r="G67" s="33"/>
      <c r="H67" s="33"/>
      <c r="I67" s="33"/>
      <c r="J67" s="33"/>
      <c r="K67" s="33"/>
      <c r="L67" s="33"/>
      <c r="M67" s="34"/>
      <c r="N67" s="34"/>
      <c r="O67" s="88"/>
      <c r="P67" s="3"/>
    </row>
    <row r="68" hidden="1" ht="21" customHeight="1">
      <c r="A68" s="136"/>
      <c r="B68" s="127"/>
      <c r="C68" s="97"/>
      <c r="D68" s="33"/>
      <c r="E68" s="33"/>
      <c r="F68" s="33"/>
      <c r="G68" s="33"/>
      <c r="H68" s="33"/>
      <c r="I68" s="33"/>
      <c r="J68" s="33"/>
      <c r="K68" s="33"/>
      <c r="L68" s="33"/>
      <c r="M68" s="34"/>
      <c r="N68" s="34"/>
      <c r="O68" s="88"/>
      <c r="P68" s="3"/>
    </row>
    <row r="69" hidden="1" ht="21" customHeight="1">
      <c r="A69" s="136"/>
      <c r="B69" s="127"/>
      <c r="C69" s="97"/>
      <c r="D69" s="33"/>
      <c r="E69" s="33"/>
      <c r="F69" s="33"/>
      <c r="G69" s="33"/>
      <c r="H69" s="33"/>
      <c r="I69" s="33"/>
      <c r="J69" s="33"/>
      <c r="K69" s="33"/>
      <c r="L69" s="33"/>
      <c r="M69" s="34"/>
      <c r="N69" s="34"/>
      <c r="O69" s="88"/>
      <c r="P69" s="3"/>
    </row>
    <row r="70" hidden="1" ht="42.95" customHeight="1">
      <c r="A70" s="136"/>
      <c r="B70" s="127"/>
      <c r="C70" s="97"/>
      <c r="D70" s="33"/>
      <c r="E70" s="33"/>
      <c r="F70" s="33"/>
      <c r="G70" s="33"/>
      <c r="H70" s="33"/>
      <c r="I70" s="33"/>
      <c r="J70" s="33"/>
      <c r="K70" s="33"/>
      <c r="L70" s="33"/>
      <c r="M70" s="34"/>
      <c r="N70" s="34"/>
      <c r="O70" s="88"/>
      <c r="P70" s="3"/>
    </row>
    <row r="71" hidden="1" ht="42.95" customHeight="1">
      <c r="A71" s="136"/>
      <c r="B71" s="127"/>
      <c r="C71" s="97"/>
      <c r="D71" s="33"/>
      <c r="E71" s="33"/>
      <c r="F71" s="33"/>
      <c r="G71" s="33"/>
      <c r="H71" s="33"/>
      <c r="I71" s="33"/>
      <c r="J71" s="33"/>
      <c r="K71" s="33"/>
      <c r="L71" s="33"/>
      <c r="M71" s="34"/>
      <c r="N71" s="34"/>
      <c r="O71" s="88"/>
      <c r="P71" s="3"/>
    </row>
    <row r="72" hidden="1" ht="21" customHeight="1">
      <c r="A72" s="136"/>
      <c r="B72" s="127"/>
      <c r="C72" s="97"/>
      <c r="D72" s="33"/>
      <c r="E72" s="33"/>
      <c r="F72" s="33"/>
      <c r="G72" s="33"/>
      <c r="H72" s="33"/>
      <c r="I72" s="33"/>
      <c r="J72" s="33"/>
      <c r="K72" s="33"/>
      <c r="L72" s="33"/>
      <c r="M72" s="34"/>
      <c r="N72" s="34"/>
      <c r="O72" s="88"/>
      <c r="P72" s="3"/>
    </row>
    <row r="73" hidden="1" ht="42.95" customHeight="1">
      <c r="A73" s="136"/>
      <c r="B73" s="129"/>
      <c r="C73" s="138"/>
      <c r="D73" s="94"/>
      <c r="E73" s="94"/>
      <c r="F73" s="94"/>
      <c r="G73" s="94"/>
      <c r="H73" s="94"/>
      <c r="I73" s="94"/>
      <c r="J73" s="94"/>
      <c r="K73" s="94"/>
      <c r="L73" s="94"/>
      <c r="M73" s="95"/>
      <c r="N73" s="95"/>
      <c r="O73" s="88"/>
      <c r="P73" s="3"/>
    </row>
    <row r="74" hidden="1" ht="50.1" customHeight="1">
      <c r="A74" s="136"/>
      <c r="B74" s="119"/>
      <c r="C74" s="90"/>
      <c r="D74" s="33"/>
      <c r="E74" s="33"/>
      <c r="F74" s="33"/>
      <c r="G74" s="33"/>
      <c r="H74" s="33"/>
      <c r="I74" s="33"/>
      <c r="J74" s="33"/>
      <c r="K74" s="33"/>
      <c r="L74" s="33"/>
      <c r="M74" s="34"/>
      <c r="N74" s="34"/>
      <c r="O74" s="88"/>
      <c r="P74" s="3"/>
    </row>
    <row r="75" hidden="1" ht="13.9" customHeight="1">
      <c r="A75" s="136"/>
      <c r="B75" s="122"/>
      <c r="C75" s="138"/>
      <c r="D75" s="139"/>
      <c r="E75" s="139"/>
      <c r="F75" s="139"/>
      <c r="G75" s="139"/>
      <c r="H75" s="139"/>
      <c r="I75" s="139"/>
      <c r="J75" s="139"/>
      <c r="K75" s="139"/>
      <c r="L75" s="139"/>
      <c r="M75" s="140"/>
      <c r="N75" s="140"/>
      <c r="O75" s="88"/>
      <c r="P75" s="3"/>
    </row>
    <row r="76" hidden="1" ht="21" customHeight="1">
      <c r="A76" s="136"/>
      <c r="B76" s="125"/>
      <c r="C76" s="97"/>
      <c r="D76" s="50"/>
      <c r="E76" s="50"/>
      <c r="F76" s="50"/>
      <c r="G76" s="50"/>
      <c r="H76" s="50"/>
      <c r="I76" s="50"/>
      <c r="J76" s="50"/>
      <c r="K76" s="50"/>
      <c r="L76" s="50"/>
      <c r="M76" s="51"/>
      <c r="N76" s="51"/>
      <c r="O76" s="88"/>
      <c r="P76" s="3"/>
    </row>
    <row r="77" hidden="1" ht="21" customHeight="1">
      <c r="A77" s="136"/>
      <c r="B77" s="127"/>
      <c r="C77" s="99"/>
      <c r="D77" s="33"/>
      <c r="E77" s="33"/>
      <c r="F77" s="33"/>
      <c r="G77" s="33"/>
      <c r="H77" s="33"/>
      <c r="I77" s="33"/>
      <c r="J77" s="33"/>
      <c r="K77" s="33"/>
      <c r="L77" s="33"/>
      <c r="M77" s="34"/>
      <c r="N77" s="34"/>
      <c r="O77" s="88"/>
      <c r="P77" s="3"/>
    </row>
    <row r="78" hidden="1" ht="21" customHeight="1">
      <c r="A78" s="136"/>
      <c r="B78" s="127"/>
      <c r="C78" s="99"/>
      <c r="D78" s="33"/>
      <c r="E78" s="33"/>
      <c r="F78" s="33"/>
      <c r="G78" s="33"/>
      <c r="H78" s="33"/>
      <c r="I78" s="33"/>
      <c r="J78" s="33"/>
      <c r="K78" s="33"/>
      <c r="L78" s="33"/>
      <c r="M78" s="34"/>
      <c r="N78" s="34"/>
      <c r="O78" s="88"/>
      <c r="P78" s="3"/>
    </row>
    <row r="79" hidden="1" ht="21" customHeight="1">
      <c r="A79" s="136"/>
      <c r="B79" s="127"/>
      <c r="C79" s="99"/>
      <c r="D79" s="33"/>
      <c r="E79" s="33"/>
      <c r="F79" s="33"/>
      <c r="G79" s="33"/>
      <c r="H79" s="33"/>
      <c r="I79" s="33"/>
      <c r="J79" s="33"/>
      <c r="K79" s="33"/>
      <c r="L79" s="33"/>
      <c r="M79" s="34"/>
      <c r="N79" s="34"/>
      <c r="O79" s="88"/>
      <c r="P79" s="3"/>
    </row>
    <row r="80" hidden="1" ht="21" customHeight="1">
      <c r="A80" s="136"/>
      <c r="B80" s="127"/>
      <c r="C80" s="99"/>
      <c r="D80" s="33"/>
      <c r="E80" s="33"/>
      <c r="F80" s="33"/>
      <c r="G80" s="33"/>
      <c r="H80" s="33"/>
      <c r="I80" s="33"/>
      <c r="J80" s="33"/>
      <c r="K80" s="33"/>
      <c r="L80" s="33"/>
      <c r="M80" s="34"/>
      <c r="N80" s="34"/>
      <c r="O80" s="88"/>
      <c r="P80" s="3"/>
    </row>
    <row r="81" hidden="1" ht="42.95" customHeight="1">
      <c r="A81" s="136"/>
      <c r="B81" s="127"/>
      <c r="C81" s="99"/>
      <c r="D81" s="33"/>
      <c r="E81" s="33"/>
      <c r="F81" s="33"/>
      <c r="G81" s="33"/>
      <c r="H81" s="33"/>
      <c r="I81" s="33"/>
      <c r="J81" s="33"/>
      <c r="K81" s="33"/>
      <c r="L81" s="33"/>
      <c r="M81" s="34"/>
      <c r="N81" s="34"/>
      <c r="O81" s="88"/>
      <c r="P81" s="3"/>
    </row>
    <row r="82" hidden="1" ht="42.95" customHeight="1">
      <c r="A82" s="136"/>
      <c r="B82" s="127"/>
      <c r="C82" s="99"/>
      <c r="D82" s="33"/>
      <c r="E82" s="33"/>
      <c r="F82" s="33"/>
      <c r="G82" s="33"/>
      <c r="H82" s="33"/>
      <c r="I82" s="33"/>
      <c r="J82" s="33"/>
      <c r="K82" s="33"/>
      <c r="L82" s="33"/>
      <c r="M82" s="34"/>
      <c r="N82" s="34"/>
      <c r="O82" s="88"/>
      <c r="P82" s="3"/>
    </row>
    <row r="83" hidden="1" ht="21" customHeight="1">
      <c r="A83" s="136"/>
      <c r="B83" s="127"/>
      <c r="C83" s="99"/>
      <c r="D83" s="33"/>
      <c r="E83" s="33"/>
      <c r="F83" s="33"/>
      <c r="G83" s="33"/>
      <c r="H83" s="33"/>
      <c r="I83" s="33"/>
      <c r="J83" s="33"/>
      <c r="K83" s="33"/>
      <c r="L83" s="33"/>
      <c r="M83" s="34"/>
      <c r="N83" s="34"/>
      <c r="O83" s="88"/>
      <c r="P83" s="3"/>
    </row>
    <row r="84" hidden="1" ht="42.95" customHeight="1">
      <c r="A84" s="136"/>
      <c r="B84" s="129"/>
      <c r="C84" s="102"/>
      <c r="D84" s="103"/>
      <c r="E84" s="103"/>
      <c r="F84" s="103"/>
      <c r="G84" s="103"/>
      <c r="H84" s="103"/>
      <c r="I84" s="103"/>
      <c r="J84" s="103"/>
      <c r="K84" s="103"/>
      <c r="L84" s="103"/>
      <c r="M84" s="104"/>
      <c r="N84" s="104"/>
      <c r="O84" s="88"/>
      <c r="P84" s="3"/>
    </row>
    <row r="85" hidden="1" ht="12.95" customHeight="1">
      <c r="A85" s="73"/>
      <c r="B85" s="73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3"/>
      <c r="O85" s="7"/>
      <c r="P85" s="3"/>
    </row>
    <row r="86" hidden="1" ht="12.95" customHeight="1">
      <c r="A86" s="109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3"/>
      <c r="O86" s="7"/>
      <c r="P86" s="3"/>
    </row>
    <row r="87" hidden="1" ht="12.95" customHeight="1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3"/>
      <c r="O87" s="7"/>
      <c r="P87" s="3"/>
    </row>
    <row r="88" hidden="1" ht="34.35" customHeight="1">
      <c r="A88" s="141"/>
      <c r="B88" s="77"/>
      <c r="C88" s="77"/>
      <c r="D88" s="78"/>
      <c r="E88" s="79"/>
      <c r="F88" s="79"/>
      <c r="G88" s="79"/>
      <c r="H88" s="79"/>
      <c r="I88" s="79"/>
      <c r="J88" s="79"/>
      <c r="K88" s="79"/>
      <c r="L88" s="79"/>
      <c r="M88" s="79"/>
      <c r="N88" s="80"/>
      <c r="O88" s="117"/>
      <c r="P88" s="3"/>
    </row>
    <row r="89" hidden="1" ht="88.35" customHeight="1">
      <c r="A89" s="142"/>
      <c r="B89" s="82"/>
      <c r="C89" s="82"/>
      <c r="D89" s="83"/>
      <c r="E89" s="77"/>
      <c r="F89" s="77"/>
      <c r="G89" s="77"/>
      <c r="H89" s="77"/>
      <c r="I89" s="77"/>
      <c r="J89" s="77"/>
      <c r="K89" s="77"/>
      <c r="L89" s="77"/>
      <c r="M89" s="83"/>
      <c r="N89" s="84"/>
      <c r="O89" s="117"/>
      <c r="P89" s="3"/>
    </row>
    <row r="90" hidden="1" ht="12.95" customHeight="1">
      <c r="A90" s="142"/>
      <c r="B90" s="26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3"/>
      <c r="O90" s="117"/>
      <c r="P90" s="3"/>
    </row>
    <row r="91" hidden="1" ht="50.1" customHeight="1">
      <c r="A91" s="142"/>
      <c r="B91" s="143"/>
      <c r="C91" s="120"/>
      <c r="D91" s="58"/>
      <c r="E91" s="58"/>
      <c r="F91" s="58"/>
      <c r="G91" s="58"/>
      <c r="H91" s="58"/>
      <c r="I91" s="58"/>
      <c r="J91" s="58"/>
      <c r="K91" s="58"/>
      <c r="L91" s="58"/>
      <c r="M91" s="87"/>
      <c r="N91" s="87"/>
      <c r="O91" s="88"/>
      <c r="P91" s="3"/>
    </row>
    <row r="92" hidden="1" ht="12.95" customHeight="1">
      <c r="A92" s="142"/>
      <c r="B92" s="122"/>
      <c r="C92" s="92"/>
      <c r="D92" s="93"/>
      <c r="E92" s="93"/>
      <c r="F92" s="93"/>
      <c r="G92" s="93"/>
      <c r="H92" s="93"/>
      <c r="I92" s="93"/>
      <c r="J92" s="93"/>
      <c r="K92" s="93"/>
      <c r="L92" s="93"/>
      <c r="M92" s="137"/>
      <c r="N92" s="137"/>
      <c r="O92" s="88"/>
      <c r="P92" s="3"/>
    </row>
    <row r="93" hidden="1" ht="21" customHeight="1">
      <c r="A93" s="142"/>
      <c r="B93" s="125"/>
      <c r="C93" s="97"/>
      <c r="D93" s="50"/>
      <c r="E93" s="50"/>
      <c r="F93" s="50"/>
      <c r="G93" s="50"/>
      <c r="H93" s="50"/>
      <c r="I93" s="50"/>
      <c r="J93" s="50"/>
      <c r="K93" s="50"/>
      <c r="L93" s="50"/>
      <c r="M93" s="51"/>
      <c r="N93" s="51"/>
      <c r="O93" s="88"/>
      <c r="P93" s="3"/>
    </row>
    <row r="94" hidden="1" ht="21" customHeight="1">
      <c r="A94" s="142"/>
      <c r="B94" s="127"/>
      <c r="C94" s="99"/>
      <c r="D94" s="33"/>
      <c r="E94" s="33"/>
      <c r="F94" s="33"/>
      <c r="G94" s="33"/>
      <c r="H94" s="33"/>
      <c r="I94" s="33"/>
      <c r="J94" s="33"/>
      <c r="K94" s="33"/>
      <c r="L94" s="33"/>
      <c r="M94" s="34"/>
      <c r="N94" s="34"/>
      <c r="O94" s="88"/>
      <c r="P94" s="3"/>
    </row>
    <row r="95" hidden="1" ht="21" customHeight="1">
      <c r="A95" s="142"/>
      <c r="B95" s="127"/>
      <c r="C95" s="99"/>
      <c r="D95" s="33"/>
      <c r="E95" s="33"/>
      <c r="F95" s="33"/>
      <c r="G95" s="33"/>
      <c r="H95" s="33"/>
      <c r="I95" s="33"/>
      <c r="J95" s="33"/>
      <c r="K95" s="33"/>
      <c r="L95" s="33"/>
      <c r="M95" s="34"/>
      <c r="N95" s="34"/>
      <c r="O95" s="88"/>
      <c r="P95" s="3"/>
    </row>
    <row r="96" hidden="1" ht="21" customHeight="1">
      <c r="A96" s="142"/>
      <c r="B96" s="127"/>
      <c r="C96" s="99"/>
      <c r="D96" s="33"/>
      <c r="E96" s="33"/>
      <c r="F96" s="33"/>
      <c r="G96" s="33"/>
      <c r="H96" s="33"/>
      <c r="I96" s="33"/>
      <c r="J96" s="33"/>
      <c r="K96" s="33"/>
      <c r="L96" s="33"/>
      <c r="M96" s="34"/>
      <c r="N96" s="34"/>
      <c r="O96" s="88"/>
      <c r="P96" s="3"/>
    </row>
    <row r="97" hidden="1" ht="21" customHeight="1">
      <c r="A97" s="142"/>
      <c r="B97" s="127"/>
      <c r="C97" s="99"/>
      <c r="D97" s="33"/>
      <c r="E97" s="33"/>
      <c r="F97" s="33"/>
      <c r="G97" s="33"/>
      <c r="H97" s="33"/>
      <c r="I97" s="33"/>
      <c r="J97" s="33"/>
      <c r="K97" s="33"/>
      <c r="L97" s="33"/>
      <c r="M97" s="34"/>
      <c r="N97" s="34"/>
      <c r="O97" s="88"/>
      <c r="P97" s="3"/>
    </row>
    <row r="98" hidden="1" ht="42.95" customHeight="1">
      <c r="A98" s="142"/>
      <c r="B98" s="127"/>
      <c r="C98" s="99"/>
      <c r="D98" s="33"/>
      <c r="E98" s="33"/>
      <c r="F98" s="33"/>
      <c r="G98" s="33"/>
      <c r="H98" s="33"/>
      <c r="I98" s="33"/>
      <c r="J98" s="33"/>
      <c r="K98" s="33"/>
      <c r="L98" s="33"/>
      <c r="M98" s="34"/>
      <c r="N98" s="34"/>
      <c r="O98" s="88"/>
      <c r="P98" s="3"/>
    </row>
    <row r="99" hidden="1" ht="42.95" customHeight="1">
      <c r="A99" s="142"/>
      <c r="B99" s="127"/>
      <c r="C99" s="99"/>
      <c r="D99" s="33"/>
      <c r="E99" s="33"/>
      <c r="F99" s="33"/>
      <c r="G99" s="33"/>
      <c r="H99" s="33"/>
      <c r="I99" s="33"/>
      <c r="J99" s="33"/>
      <c r="K99" s="33"/>
      <c r="L99" s="33"/>
      <c r="M99" s="34"/>
      <c r="N99" s="34"/>
      <c r="O99" s="88"/>
      <c r="P99" s="3"/>
    </row>
    <row r="100" hidden="1" ht="21" customHeight="1">
      <c r="A100" s="142"/>
      <c r="B100" s="127"/>
      <c r="C100" s="92"/>
      <c r="D100" s="94"/>
      <c r="E100" s="94"/>
      <c r="F100" s="94"/>
      <c r="G100" s="94"/>
      <c r="H100" s="94"/>
      <c r="I100" s="94"/>
      <c r="J100" s="94"/>
      <c r="K100" s="94"/>
      <c r="L100" s="94"/>
      <c r="M100" s="95"/>
      <c r="N100" s="95"/>
      <c r="O100" s="88"/>
      <c r="P100" s="3"/>
    </row>
    <row r="101" hidden="1" ht="42.95" customHeight="1">
      <c r="A101" s="142"/>
      <c r="B101" s="129"/>
      <c r="C101" s="99"/>
      <c r="D101" s="33"/>
      <c r="E101" s="33"/>
      <c r="F101" s="33"/>
      <c r="G101" s="33"/>
      <c r="H101" s="33"/>
      <c r="I101" s="33"/>
      <c r="J101" s="33"/>
      <c r="K101" s="33"/>
      <c r="L101" s="33"/>
      <c r="M101" s="34"/>
      <c r="N101" s="34"/>
      <c r="O101" s="88"/>
      <c r="P101" s="3"/>
    </row>
    <row r="102" hidden="1" ht="50.1" customHeight="1">
      <c r="A102" s="142"/>
      <c r="B102" s="119"/>
      <c r="C102" s="144"/>
      <c r="D102" s="50"/>
      <c r="E102" s="50"/>
      <c r="F102" s="50"/>
      <c r="G102" s="50"/>
      <c r="H102" s="50"/>
      <c r="I102" s="50"/>
      <c r="J102" s="50"/>
      <c r="K102" s="50"/>
      <c r="L102" s="50"/>
      <c r="M102" s="51"/>
      <c r="N102" s="51"/>
      <c r="O102" s="88"/>
      <c r="P102" s="3"/>
    </row>
    <row r="103" hidden="1" ht="12.95" customHeight="1">
      <c r="A103" s="142"/>
      <c r="B103" s="122"/>
      <c r="C103" s="145"/>
      <c r="D103" s="93"/>
      <c r="E103" s="93"/>
      <c r="F103" s="93"/>
      <c r="G103" s="93"/>
      <c r="H103" s="93"/>
      <c r="I103" s="93"/>
      <c r="J103" s="93"/>
      <c r="K103" s="93"/>
      <c r="L103" s="93"/>
      <c r="M103" s="137"/>
      <c r="N103" s="137"/>
      <c r="O103" s="88"/>
      <c r="P103" s="3"/>
    </row>
    <row r="104" hidden="1" ht="21" customHeight="1">
      <c r="A104" s="142"/>
      <c r="B104" s="125"/>
      <c r="C104" s="146"/>
      <c r="D104" s="50"/>
      <c r="E104" s="50"/>
      <c r="F104" s="50"/>
      <c r="G104" s="50"/>
      <c r="H104" s="50"/>
      <c r="I104" s="50"/>
      <c r="J104" s="50"/>
      <c r="K104" s="50"/>
      <c r="L104" s="50"/>
      <c r="M104" s="51"/>
      <c r="N104" s="51"/>
      <c r="O104" s="88"/>
      <c r="P104" s="3"/>
    </row>
    <row r="105" hidden="1" ht="21" customHeight="1">
      <c r="A105" s="142"/>
      <c r="B105" s="127"/>
      <c r="C105" s="147"/>
      <c r="D105" s="33"/>
      <c r="E105" s="33"/>
      <c r="F105" s="33"/>
      <c r="G105" s="33"/>
      <c r="H105" s="33"/>
      <c r="I105" s="33"/>
      <c r="J105" s="33"/>
      <c r="K105" s="33"/>
      <c r="L105" s="33"/>
      <c r="M105" s="34"/>
      <c r="N105" s="34"/>
      <c r="O105" s="88"/>
      <c r="P105" s="3"/>
    </row>
    <row r="106" hidden="1" ht="21" customHeight="1">
      <c r="A106" s="142"/>
      <c r="B106" s="127"/>
      <c r="C106" s="147"/>
      <c r="D106" s="33"/>
      <c r="E106" s="33"/>
      <c r="F106" s="33"/>
      <c r="G106" s="33"/>
      <c r="H106" s="33"/>
      <c r="I106" s="33"/>
      <c r="J106" s="33"/>
      <c r="K106" s="33"/>
      <c r="L106" s="33"/>
      <c r="M106" s="34"/>
      <c r="N106" s="34"/>
      <c r="O106" s="88"/>
      <c r="P106" s="3"/>
    </row>
    <row r="107" hidden="1" ht="21" customHeight="1">
      <c r="A107" s="142"/>
      <c r="B107" s="127"/>
      <c r="C107" s="147"/>
      <c r="D107" s="33"/>
      <c r="E107" s="33"/>
      <c r="F107" s="33"/>
      <c r="G107" s="33"/>
      <c r="H107" s="33"/>
      <c r="I107" s="33"/>
      <c r="J107" s="33"/>
      <c r="K107" s="33"/>
      <c r="L107" s="33"/>
      <c r="M107" s="34"/>
      <c r="N107" s="34"/>
      <c r="O107" s="88"/>
      <c r="P107" s="3"/>
    </row>
    <row r="108" hidden="1" ht="21" customHeight="1">
      <c r="A108" s="142"/>
      <c r="B108" s="127"/>
      <c r="C108" s="147"/>
      <c r="D108" s="33"/>
      <c r="E108" s="33"/>
      <c r="F108" s="33"/>
      <c r="G108" s="33"/>
      <c r="H108" s="33"/>
      <c r="I108" s="33"/>
      <c r="J108" s="33"/>
      <c r="K108" s="33"/>
      <c r="L108" s="33"/>
      <c r="M108" s="34"/>
      <c r="N108" s="34"/>
      <c r="O108" s="88"/>
      <c r="P108" s="3"/>
    </row>
    <row r="109" hidden="1" ht="42.95" customHeight="1">
      <c r="A109" s="142"/>
      <c r="B109" s="127"/>
      <c r="C109" s="147"/>
      <c r="D109" s="33"/>
      <c r="E109" s="33"/>
      <c r="F109" s="33"/>
      <c r="G109" s="33"/>
      <c r="H109" s="33"/>
      <c r="I109" s="33"/>
      <c r="J109" s="33"/>
      <c r="K109" s="33"/>
      <c r="L109" s="33"/>
      <c r="M109" s="34"/>
      <c r="N109" s="34"/>
      <c r="O109" s="88"/>
      <c r="P109" s="3"/>
    </row>
    <row r="110" hidden="1" ht="42.95" customHeight="1">
      <c r="A110" s="142"/>
      <c r="B110" s="127"/>
      <c r="C110" s="147"/>
      <c r="D110" s="33"/>
      <c r="E110" s="33"/>
      <c r="F110" s="33"/>
      <c r="G110" s="33"/>
      <c r="H110" s="33"/>
      <c r="I110" s="33"/>
      <c r="J110" s="33"/>
      <c r="K110" s="33"/>
      <c r="L110" s="33"/>
      <c r="M110" s="34"/>
      <c r="N110" s="34"/>
      <c r="O110" s="88"/>
      <c r="P110" s="3"/>
    </row>
    <row r="111" hidden="1" ht="21" customHeight="1">
      <c r="A111" s="142"/>
      <c r="B111" s="127"/>
      <c r="C111" s="147"/>
      <c r="D111" s="33"/>
      <c r="E111" s="33"/>
      <c r="F111" s="33"/>
      <c r="G111" s="33"/>
      <c r="H111" s="33"/>
      <c r="I111" s="33"/>
      <c r="J111" s="33"/>
      <c r="K111" s="33"/>
      <c r="L111" s="33"/>
      <c r="M111" s="34"/>
      <c r="N111" s="34"/>
      <c r="O111" s="88"/>
      <c r="P111" s="3"/>
    </row>
    <row r="112" hidden="1" ht="42.95" customHeight="1">
      <c r="A112" s="142"/>
      <c r="B112" s="129"/>
      <c r="C112" s="148"/>
      <c r="D112" s="103"/>
      <c r="E112" s="103"/>
      <c r="F112" s="103"/>
      <c r="G112" s="103"/>
      <c r="H112" s="103"/>
      <c r="I112" s="103"/>
      <c r="J112" s="103"/>
      <c r="K112" s="103"/>
      <c r="L112" s="103"/>
      <c r="M112" s="104"/>
      <c r="N112" s="104"/>
      <c r="O112" s="88"/>
      <c r="P112" s="3"/>
    </row>
    <row r="113" hidden="1" ht="12.95" customHeight="1">
      <c r="A113" s="73"/>
      <c r="B113" s="7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3"/>
      <c r="O113" s="7"/>
      <c r="P113" s="3"/>
    </row>
    <row r="114" hidden="1" ht="12.95" customHeight="1">
      <c r="A114" s="109"/>
      <c r="B114" s="73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3"/>
      <c r="O114" s="7"/>
      <c r="P114" s="3"/>
    </row>
    <row r="115" hidden="1" ht="12.95" customHeight="1">
      <c r="A115" s="75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3"/>
      <c r="O115" s="7"/>
      <c r="P115" s="3"/>
    </row>
    <row r="116" hidden="1" ht="33.6" customHeight="1">
      <c r="A116" s="135"/>
      <c r="B116" s="77"/>
      <c r="C116" s="77"/>
      <c r="D116" s="78"/>
      <c r="E116" s="79"/>
      <c r="F116" s="79"/>
      <c r="G116" s="79"/>
      <c r="H116" s="79"/>
      <c r="I116" s="79"/>
      <c r="J116" s="79"/>
      <c r="K116" s="79"/>
      <c r="L116" s="79"/>
      <c r="M116" s="79"/>
      <c r="N116" s="80"/>
      <c r="O116" s="117"/>
      <c r="P116" s="3"/>
    </row>
    <row r="117" hidden="1" ht="85.7" customHeight="1">
      <c r="A117" s="136"/>
      <c r="B117" s="82"/>
      <c r="C117" s="82"/>
      <c r="D117" s="83"/>
      <c r="E117" s="77"/>
      <c r="F117" s="77"/>
      <c r="G117" s="77"/>
      <c r="H117" s="77"/>
      <c r="I117" s="77"/>
      <c r="J117" s="77"/>
      <c r="K117" s="77"/>
      <c r="L117" s="77"/>
      <c r="M117" s="83"/>
      <c r="N117" s="84"/>
      <c r="O117" s="117"/>
      <c r="P117" s="3"/>
    </row>
    <row r="118" hidden="1" ht="12.95" customHeight="1">
      <c r="A118" s="136"/>
      <c r="B118" s="26"/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7"/>
      <c r="P118" s="3"/>
    </row>
    <row r="119" hidden="1" ht="50.1" customHeight="1">
      <c r="A119" s="136"/>
      <c r="B119" s="119"/>
      <c r="C119" s="149"/>
      <c r="D119" s="58"/>
      <c r="E119" s="58"/>
      <c r="F119" s="58"/>
      <c r="G119" s="58"/>
      <c r="H119" s="58"/>
      <c r="I119" s="58"/>
      <c r="J119" s="58"/>
      <c r="K119" s="58"/>
      <c r="L119" s="58"/>
      <c r="M119" s="87"/>
      <c r="N119" s="87"/>
      <c r="O119" s="88"/>
      <c r="P119" s="3"/>
    </row>
    <row r="120" hidden="1" ht="12.95" customHeight="1">
      <c r="A120" s="136"/>
      <c r="B120" s="122"/>
      <c r="C120" s="145"/>
      <c r="D120" s="93"/>
      <c r="E120" s="93"/>
      <c r="F120" s="93"/>
      <c r="G120" s="93"/>
      <c r="H120" s="93"/>
      <c r="I120" s="93"/>
      <c r="J120" s="93"/>
      <c r="K120" s="93"/>
      <c r="L120" s="93"/>
      <c r="M120" s="137"/>
      <c r="N120" s="137"/>
      <c r="O120" s="88"/>
      <c r="P120" s="3"/>
    </row>
    <row r="121" hidden="1" ht="21" customHeight="1">
      <c r="A121" s="136"/>
      <c r="B121" s="125"/>
      <c r="C121" s="146"/>
      <c r="D121" s="50"/>
      <c r="E121" s="50"/>
      <c r="F121" s="50"/>
      <c r="G121" s="50"/>
      <c r="H121" s="50"/>
      <c r="I121" s="50"/>
      <c r="J121" s="50"/>
      <c r="K121" s="50"/>
      <c r="L121" s="50"/>
      <c r="M121" s="51"/>
      <c r="N121" s="51"/>
      <c r="O121" s="88"/>
      <c r="P121" s="3"/>
    </row>
    <row r="122" hidden="1" ht="21" customHeight="1">
      <c r="A122" s="136"/>
      <c r="B122" s="127"/>
      <c r="C122" s="147"/>
      <c r="D122" s="33"/>
      <c r="E122" s="33"/>
      <c r="F122" s="33"/>
      <c r="G122" s="33"/>
      <c r="H122" s="33"/>
      <c r="I122" s="33"/>
      <c r="J122" s="33"/>
      <c r="K122" s="33"/>
      <c r="L122" s="33"/>
      <c r="M122" s="34"/>
      <c r="N122" s="34"/>
      <c r="O122" s="88"/>
      <c r="P122" s="3"/>
    </row>
    <row r="123" hidden="1" ht="21" customHeight="1">
      <c r="A123" s="136"/>
      <c r="B123" s="127"/>
      <c r="C123" s="147"/>
      <c r="D123" s="33"/>
      <c r="E123" s="33"/>
      <c r="F123" s="33"/>
      <c r="G123" s="33"/>
      <c r="H123" s="33"/>
      <c r="I123" s="33"/>
      <c r="J123" s="33"/>
      <c r="K123" s="33"/>
      <c r="L123" s="33"/>
      <c r="M123" s="34"/>
      <c r="N123" s="34"/>
      <c r="O123" s="88"/>
      <c r="P123" s="3"/>
    </row>
    <row r="124" hidden="1" ht="21" customHeight="1">
      <c r="A124" s="136"/>
      <c r="B124" s="127"/>
      <c r="C124" s="147"/>
      <c r="D124" s="33"/>
      <c r="E124" s="33"/>
      <c r="F124" s="33"/>
      <c r="G124" s="33"/>
      <c r="H124" s="33"/>
      <c r="I124" s="33"/>
      <c r="J124" s="33"/>
      <c r="K124" s="33"/>
      <c r="L124" s="33"/>
      <c r="M124" s="34"/>
      <c r="N124" s="34"/>
      <c r="O124" s="88"/>
      <c r="P124" s="3"/>
    </row>
    <row r="125" hidden="1" ht="21" customHeight="1">
      <c r="A125" s="136"/>
      <c r="B125" s="127"/>
      <c r="C125" s="147"/>
      <c r="D125" s="33"/>
      <c r="E125" s="33"/>
      <c r="F125" s="33"/>
      <c r="G125" s="33"/>
      <c r="H125" s="33"/>
      <c r="I125" s="33"/>
      <c r="J125" s="33"/>
      <c r="K125" s="33"/>
      <c r="L125" s="33"/>
      <c r="M125" s="34"/>
      <c r="N125" s="34"/>
      <c r="O125" s="88"/>
      <c r="P125" s="3"/>
    </row>
    <row r="126" hidden="1" ht="42.95" customHeight="1">
      <c r="A126" s="136"/>
      <c r="B126" s="127"/>
      <c r="C126" s="147"/>
      <c r="D126" s="33"/>
      <c r="E126" s="33"/>
      <c r="F126" s="33"/>
      <c r="G126" s="33"/>
      <c r="H126" s="33"/>
      <c r="I126" s="33"/>
      <c r="J126" s="33"/>
      <c r="K126" s="33"/>
      <c r="L126" s="33"/>
      <c r="M126" s="34"/>
      <c r="N126" s="34"/>
      <c r="O126" s="88"/>
      <c r="P126" s="3"/>
    </row>
    <row r="127" hidden="1" ht="42.95" customHeight="1">
      <c r="A127" s="136"/>
      <c r="B127" s="127"/>
      <c r="C127" s="147"/>
      <c r="D127" s="33"/>
      <c r="E127" s="33"/>
      <c r="F127" s="33"/>
      <c r="G127" s="33"/>
      <c r="H127" s="33"/>
      <c r="I127" s="33"/>
      <c r="J127" s="33"/>
      <c r="K127" s="33"/>
      <c r="L127" s="33"/>
      <c r="M127" s="34"/>
      <c r="N127" s="34"/>
      <c r="O127" s="88"/>
      <c r="P127" s="3"/>
    </row>
    <row r="128" hidden="1" ht="21" customHeight="1">
      <c r="A128" s="136"/>
      <c r="B128" s="127"/>
      <c r="C128" s="147"/>
      <c r="D128" s="33"/>
      <c r="E128" s="33"/>
      <c r="F128" s="33"/>
      <c r="G128" s="33"/>
      <c r="H128" s="33"/>
      <c r="I128" s="33"/>
      <c r="J128" s="33"/>
      <c r="K128" s="33"/>
      <c r="L128" s="33"/>
      <c r="M128" s="34"/>
      <c r="N128" s="34"/>
      <c r="O128" s="88"/>
      <c r="P128" s="3"/>
    </row>
    <row r="129" hidden="1" ht="42.95" customHeight="1">
      <c r="A129" s="136"/>
      <c r="B129" s="129"/>
      <c r="C129" s="145"/>
      <c r="D129" s="94"/>
      <c r="E129" s="94"/>
      <c r="F129" s="94"/>
      <c r="G129" s="94"/>
      <c r="H129" s="94"/>
      <c r="I129" s="94"/>
      <c r="J129" s="94"/>
      <c r="K129" s="94"/>
      <c r="L129" s="94"/>
      <c r="M129" s="95"/>
      <c r="N129" s="95"/>
      <c r="O129" s="88"/>
      <c r="P129" s="3"/>
    </row>
    <row r="130" hidden="1" ht="50.1" customHeight="1">
      <c r="A130" s="136"/>
      <c r="B130" s="143"/>
      <c r="C130" s="150"/>
      <c r="D130" s="33"/>
      <c r="E130" s="33"/>
      <c r="F130" s="33"/>
      <c r="G130" s="33"/>
      <c r="H130" s="33"/>
      <c r="I130" s="33"/>
      <c r="J130" s="33"/>
      <c r="K130" s="33"/>
      <c r="L130" s="33"/>
      <c r="M130" s="34"/>
      <c r="N130" s="34"/>
      <c r="O130" s="88"/>
      <c r="P130" s="3"/>
    </row>
    <row r="131" hidden="1" ht="12.95" customHeight="1">
      <c r="A131" s="136"/>
      <c r="B131" s="122"/>
      <c r="C131" s="151"/>
      <c r="D131" s="139"/>
      <c r="E131" s="139"/>
      <c r="F131" s="139"/>
      <c r="G131" s="139"/>
      <c r="H131" s="139"/>
      <c r="I131" s="139"/>
      <c r="J131" s="139"/>
      <c r="K131" s="139"/>
      <c r="L131" s="139"/>
      <c r="M131" s="140"/>
      <c r="N131" s="140"/>
      <c r="O131" s="88"/>
      <c r="P131" s="3"/>
    </row>
    <row r="132" hidden="1" ht="21" customHeight="1">
      <c r="A132" s="136"/>
      <c r="B132" s="125"/>
      <c r="C132" s="152"/>
      <c r="D132" s="50"/>
      <c r="E132" s="50"/>
      <c r="F132" s="50"/>
      <c r="G132" s="50"/>
      <c r="H132" s="50"/>
      <c r="I132" s="50"/>
      <c r="J132" s="50"/>
      <c r="K132" s="50"/>
      <c r="L132" s="50"/>
      <c r="M132" s="51"/>
      <c r="N132" s="51"/>
      <c r="O132" s="88"/>
      <c r="P132" s="3"/>
    </row>
    <row r="133" hidden="1" ht="21" customHeight="1">
      <c r="A133" s="136"/>
      <c r="B133" s="127"/>
      <c r="C133" s="153"/>
      <c r="D133" s="33"/>
      <c r="E133" s="33"/>
      <c r="F133" s="33"/>
      <c r="G133" s="33"/>
      <c r="H133" s="33"/>
      <c r="I133" s="33"/>
      <c r="J133" s="33"/>
      <c r="K133" s="33"/>
      <c r="L133" s="33"/>
      <c r="M133" s="34"/>
      <c r="N133" s="34"/>
      <c r="O133" s="88"/>
      <c r="P133" s="3"/>
    </row>
    <row r="134" hidden="1" ht="21" customHeight="1">
      <c r="A134" s="136"/>
      <c r="B134" s="127"/>
      <c r="C134" s="153"/>
      <c r="D134" s="33"/>
      <c r="E134" s="33"/>
      <c r="F134" s="33"/>
      <c r="G134" s="33"/>
      <c r="H134" s="33"/>
      <c r="I134" s="33"/>
      <c r="J134" s="33"/>
      <c r="K134" s="33"/>
      <c r="L134" s="33"/>
      <c r="M134" s="34"/>
      <c r="N134" s="34"/>
      <c r="O134" s="88"/>
      <c r="P134" s="3"/>
    </row>
    <row r="135" hidden="1" ht="21" customHeight="1">
      <c r="A135" s="136"/>
      <c r="B135" s="127"/>
      <c r="C135" s="153"/>
      <c r="D135" s="33"/>
      <c r="E135" s="33"/>
      <c r="F135" s="33"/>
      <c r="G135" s="33"/>
      <c r="H135" s="33"/>
      <c r="I135" s="33"/>
      <c r="J135" s="33"/>
      <c r="K135" s="33"/>
      <c r="L135" s="33"/>
      <c r="M135" s="34"/>
      <c r="N135" s="34"/>
      <c r="O135" s="88"/>
      <c r="P135" s="3"/>
    </row>
    <row r="136" hidden="1" ht="21" customHeight="1">
      <c r="A136" s="136"/>
      <c r="B136" s="127"/>
      <c r="C136" s="153"/>
      <c r="D136" s="33"/>
      <c r="E136" s="33"/>
      <c r="F136" s="33"/>
      <c r="G136" s="33"/>
      <c r="H136" s="33"/>
      <c r="I136" s="33"/>
      <c r="J136" s="33"/>
      <c r="K136" s="33"/>
      <c r="L136" s="33"/>
      <c r="M136" s="34"/>
      <c r="N136" s="34"/>
      <c r="O136" s="88"/>
      <c r="P136" s="3"/>
    </row>
    <row r="137" hidden="1" ht="42.95" customHeight="1">
      <c r="A137" s="136"/>
      <c r="B137" s="127"/>
      <c r="C137" s="153"/>
      <c r="D137" s="33"/>
      <c r="E137" s="33"/>
      <c r="F137" s="33"/>
      <c r="G137" s="33"/>
      <c r="H137" s="33"/>
      <c r="I137" s="33"/>
      <c r="J137" s="33"/>
      <c r="K137" s="33"/>
      <c r="L137" s="33"/>
      <c r="M137" s="34"/>
      <c r="N137" s="34"/>
      <c r="O137" s="88"/>
      <c r="P137" s="3"/>
    </row>
    <row r="138" hidden="1" ht="42.95" customHeight="1">
      <c r="A138" s="136"/>
      <c r="B138" s="127"/>
      <c r="C138" s="153"/>
      <c r="D138" s="33"/>
      <c r="E138" s="33"/>
      <c r="F138" s="33"/>
      <c r="G138" s="33"/>
      <c r="H138" s="33"/>
      <c r="I138" s="33"/>
      <c r="J138" s="33"/>
      <c r="K138" s="33"/>
      <c r="L138" s="33"/>
      <c r="M138" s="34"/>
      <c r="N138" s="34"/>
      <c r="O138" s="88"/>
      <c r="P138" s="3"/>
    </row>
    <row r="139" hidden="1" ht="21" customHeight="1">
      <c r="A139" s="136"/>
      <c r="B139" s="127"/>
      <c r="C139" s="153"/>
      <c r="D139" s="33"/>
      <c r="E139" s="33"/>
      <c r="F139" s="33"/>
      <c r="G139" s="33"/>
      <c r="H139" s="33"/>
      <c r="I139" s="33"/>
      <c r="J139" s="33"/>
      <c r="K139" s="33"/>
      <c r="L139" s="33"/>
      <c r="M139" s="34"/>
      <c r="N139" s="34"/>
      <c r="O139" s="88"/>
      <c r="P139" s="3"/>
    </row>
    <row r="140" hidden="1" ht="42.95" customHeight="1">
      <c r="A140" s="136"/>
      <c r="B140" s="129"/>
      <c r="C140" s="154"/>
      <c r="D140" s="103"/>
      <c r="E140" s="103"/>
      <c r="F140" s="103"/>
      <c r="G140" s="103"/>
      <c r="H140" s="103"/>
      <c r="I140" s="103"/>
      <c r="J140" s="103"/>
      <c r="K140" s="103"/>
      <c r="L140" s="103"/>
      <c r="M140" s="104"/>
      <c r="N140" s="104"/>
      <c r="O140" s="88"/>
      <c r="P140" s="3"/>
    </row>
    <row r="141" hidden="1" ht="12.95" customHeight="1">
      <c r="A141" s="4"/>
      <c r="B141" s="4"/>
      <c r="C141" s="4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3"/>
    </row>
    <row r="142" hidden="1" ht="12.95" customHeight="1">
      <c r="A142" s="4"/>
      <c r="B142" s="4"/>
      <c r="C142" s="4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7"/>
      <c r="O142" s="7"/>
      <c r="P142" s="3"/>
    </row>
    <row r="143" hidden="1" ht="1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hidden="1" ht="1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hidden="1">
      <c r="A145" s="4"/>
      <c r="B145" s="4"/>
      <c r="C145" s="155"/>
      <c r="D145" s="156"/>
      <c r="E145" s="3"/>
      <c r="F145" s="157"/>
      <c r="G145" s="158"/>
      <c r="H145" s="159"/>
      <c r="I145" s="21"/>
      <c r="J145" s="21"/>
      <c r="K145" s="21"/>
      <c r="L145" s="159"/>
      <c r="M145" s="159"/>
      <c r="N145" s="159"/>
      <c r="O145" s="159"/>
      <c r="P145" s="3"/>
    </row>
    <row r="146" hidden="1" ht="15" customHeight="1">
      <c r="A146" s="8"/>
      <c r="B146" s="7"/>
      <c r="C146" s="160"/>
      <c r="D146" s="161"/>
      <c r="E146" s="3"/>
      <c r="F146" s="162"/>
      <c r="G146" s="163"/>
      <c r="H146" s="8"/>
      <c r="I146" s="21"/>
      <c r="J146" s="21"/>
      <c r="K146" s="21"/>
      <c r="L146" s="8"/>
      <c r="M146" s="8"/>
      <c r="N146" s="24"/>
      <c r="O146" s="24"/>
      <c r="P146" s="3"/>
    </row>
    <row r="147" hidden="1" ht="1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hidden="1" ht="15" customHeight="1">
      <c r="A148" s="7"/>
      <c r="B148" s="4"/>
      <c r="C148" s="47"/>
      <c r="D148" s="164"/>
      <c r="E148" s="3"/>
      <c r="F148" s="157"/>
      <c r="G148" s="158"/>
      <c r="H148" s="8"/>
      <c r="I148" s="8"/>
      <c r="J148" s="8"/>
      <c r="K148" s="8"/>
      <c r="L148" s="8"/>
      <c r="M148" s="8"/>
      <c r="N148" s="8"/>
      <c r="O148" s="8"/>
      <c r="P148" s="3"/>
    </row>
    <row r="149" hidden="1" ht="10.5" customHeight="1">
      <c r="A149" s="4"/>
      <c r="B149" s="7"/>
      <c r="C149" s="160"/>
      <c r="D149" s="161"/>
      <c r="E149" s="3"/>
      <c r="F149" s="162"/>
      <c r="G149" s="163"/>
      <c r="H149" s="8"/>
      <c r="I149" s="8"/>
      <c r="J149" s="8"/>
      <c r="K149" s="8"/>
      <c r="L149" s="8"/>
      <c r="M149" s="8"/>
      <c r="N149" s="8"/>
      <c r="O149" s="8"/>
      <c r="P149" s="3"/>
    </row>
    <row r="150" hidden="1" ht="1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hidden="1" ht="1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hidden="1" ht="15.75" customHeight="1">
      <c r="A152" s="7"/>
      <c r="B152" s="4"/>
      <c r="C152" s="8"/>
      <c r="D152" s="21"/>
      <c r="E152" s="21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3"/>
    </row>
    <row r="153" hidden="1" ht="1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hidden="1" ht="1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hidden="1">
      <c r="A155" s="165"/>
      <c r="B155" s="165"/>
      <c r="C155" s="165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7"/>
      <c r="O155" s="7"/>
      <c r="P155" s="3"/>
    </row>
    <row r="156" hidden="1">
      <c r="A156" s="167"/>
      <c r="B156" s="168"/>
      <c r="C156" s="168"/>
      <c r="D156" s="168"/>
      <c r="E156" s="168"/>
      <c r="F156" s="168"/>
      <c r="G156" s="168"/>
      <c r="H156" s="168"/>
      <c r="I156" s="168"/>
      <c r="J156" s="168"/>
      <c r="K156" s="168"/>
      <c r="L156" s="168"/>
      <c r="M156" s="168"/>
      <c r="N156" s="117"/>
      <c r="O156" s="7"/>
      <c r="P156" s="3"/>
    </row>
    <row r="157" hidden="1">
      <c r="A157" s="169"/>
      <c r="B157" s="169"/>
      <c r="C157" s="169"/>
      <c r="D157" s="170"/>
      <c r="E157" s="170"/>
      <c r="F157" s="170"/>
      <c r="G157" s="170"/>
      <c r="H157" s="170"/>
      <c r="I157" s="170"/>
      <c r="J157" s="170"/>
      <c r="K157" s="170"/>
      <c r="L157" s="170"/>
      <c r="M157" s="170"/>
      <c r="N157" s="7"/>
      <c r="O157" s="7"/>
      <c r="P157" s="3"/>
    </row>
  </sheetData>
  <mergeCells count="34">
    <mergeCell ref="F149:G149"/>
    <mergeCell ref="D116:M116"/>
    <mergeCell ref="N116:N117"/>
    <mergeCell ref="F145:G145"/>
    <mergeCell ref="F146:G146"/>
    <mergeCell ref="F148:G148"/>
    <mergeCell ref="C149:D149"/>
    <mergeCell ref="C145:D145"/>
    <mergeCell ref="C146:D146"/>
    <mergeCell ref="C148:D148"/>
    <mergeCell ref="A156:M156"/>
    <mergeCell ref="A116:A140"/>
    <mergeCell ref="B116:B117"/>
    <mergeCell ref="C116:C117"/>
    <mergeCell ref="D88:M88"/>
    <mergeCell ref="D60:M60"/>
    <mergeCell ref="N60:N61"/>
    <mergeCell ref="N88:N89"/>
    <mergeCell ref="A60:A84"/>
    <mergeCell ref="B60:B61"/>
    <mergeCell ref="C60:C61"/>
    <mergeCell ref="A88:A112"/>
    <mergeCell ref="B88:B89"/>
    <mergeCell ref="C88:C89"/>
    <mergeCell ref="D3:M3"/>
    <mergeCell ref="N3:N4"/>
    <mergeCell ref="B3:B4"/>
    <mergeCell ref="C3:C4"/>
    <mergeCell ref="D32:M32"/>
    <mergeCell ref="N32:N33"/>
    <mergeCell ref="A3:A28"/>
    <mergeCell ref="A32:A56"/>
    <mergeCell ref="B32:B33"/>
    <mergeCell ref="C32:C33"/>
  </mergeCells>
  <pageMargins left="0.7479166" right="0.7479166" top="0.5902778" bottom="0.39375" header="0.5118055" footer="0.5118055"/>
  <pageSetup paperSize="9" orientation="landscape" fitToHeight="0"/>
  <rowBreaks count="4" manualBreakCount="4">
    <brk id="29" man="1"/>
    <brk id="57" man="1"/>
    <brk id="85" man="1"/>
    <brk id="113" man="1"/>
  </rowBreaks>
</worksheet>
</file>

<file path=customXML/dataSources.xml><?xml version="1.0" encoding="utf-8"?>
<MailMerge>
  <Parameters>
    <Parameter Name="ReportMode" Type="System.Int32" Value="4"/>
    <Parameter Name="ReportBaseParams" Type="System.String" Value="&lt;?xml version=&quot;1.0&quot; encoding=&quot;utf-16&quot;?&gt;&#13;&#10;&lt;ShortPrimaryServiceReportArguments xmlns:xsd=&quot;http://www.w3.org/2001/XMLSchema&quot; xmlns:xsi=&quot;http://www.w3.org/2001/XMLSchema-instance&quot;&gt;&#13;&#10;  &lt;Code&gt;0503317M&lt;/Code&gt;&#13;&#10;  &lt;DocLink&gt;983000&lt;/DocLink&gt;&#13;&#10;  &lt;DocName&gt;0503317G_20220101_%N&lt;/DocName&gt;&#13;&#10;  &lt;VariantName&gt;0503317G_20220101_%N&lt;/VariantName&gt;&#13;&#10;  &lt;VariantLink xsi:nil=&quot;true&quot; /&gt;&#13;&#10;  &lt;SvodReportLink xsi:nil=&quot;true&quot; /&gt;&#13;&#10;  &lt;ReportLink xsi:nil=&quot;true&quot; /&gt;&#13;&#10;  &lt;Note /&gt;&#13;&#10;  &lt;SilentMode&gt;false&lt;/SilentMode&gt;&#13;&#10;&lt;/ShortPrimaryServiceReportArguments&gt;"/>
  </Parameters>
</MailMerge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Пользователь</dc:creator>
  <cp:lastModifiedBy>Пользователь</cp:lastModifiedBy>
  <dcterms:created xsi:type="dcterms:W3CDTF">2022-03-10T12:35:17Z</dcterms:created>
  <dcterms:modified xsi:type="dcterms:W3CDTF">2022-03-10T13:01:45Z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Название документа">
    <vt:lpwstr>0503317G_20220101_%N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20.2.0.41754049</vt:lpwstr>
  </property>
  <property fmtid="{D5CDD505-2E9C-101B-9397-08002B2CF9AE}" pid="6" name="Тип сервера">
    <vt:lpwstr>MSSQL</vt:lpwstr>
  </property>
  <property fmtid="{D5CDD505-2E9C-101B-9397-08002B2CF9AE}" pid="7" name="Сервер">
    <vt:lpwstr>dbase1\svod</vt:lpwstr>
  </property>
  <property fmtid="{D5CDD505-2E9C-101B-9397-08002B2CF9AE}" pid="8" name="База">
    <vt:lpwstr>svod</vt:lpwstr>
  </property>
  <property fmtid="{D5CDD505-2E9C-101B-9397-08002B2CF9AE}" pid="9" name="Пользователь">
    <vt:lpwstr>f09019_02</vt:lpwstr>
  </property>
  <property fmtid="{D5CDD505-2E9C-101B-9397-08002B2CF9AE}" pid="10" name="Шаблон">
    <vt:lpwstr>0503317G_20220101.xlt</vt:lpwstr>
  </property>
  <property fmtid="{D5CDD505-2E9C-101B-9397-08002B2CF9AE}" pid="11" name="Имя варианта">
    <vt:lpwstr>0503317G_20220101_%N</vt:lpwstr>
  </property>
  <property fmtid="{D5CDD505-2E9C-101B-9397-08002B2CF9AE}" pid="12" name="Локальная база">
    <vt:lpwstr>не используется</vt:lpwstr>
  </property>
</Properties>
</file>