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2022г\форма 317\"/>
    </mc:Choice>
  </mc:AlternateContent>
  <xr:revisionPtr revIDLastSave="0" documentId="13_ncr:1_{86E3D9B7-5D17-4DD8-969E-EF17C8FCCFCE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5" i="4" l="1"/>
  <c r="F34" i="4"/>
  <c r="F33" i="4"/>
  <c r="F32" i="4"/>
  <c r="F31" i="4"/>
  <c r="F29" i="4"/>
  <c r="F28" i="4"/>
  <c r="F27" i="4"/>
  <c r="F26" i="4"/>
  <c r="F25" i="4"/>
  <c r="F24" i="4"/>
  <c r="F23" i="4"/>
  <c r="F7" i="4"/>
  <c r="F236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24" i="3"/>
  <c r="F123" i="3"/>
  <c r="F122" i="3"/>
  <c r="F121" i="3"/>
  <c r="F120" i="3"/>
  <c r="F119" i="3"/>
  <c r="F118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7" i="3"/>
  <c r="F173" i="2"/>
  <c r="F172" i="2"/>
  <c r="F171" i="2"/>
  <c r="F170" i="2"/>
  <c r="F167" i="2"/>
  <c r="F166" i="2"/>
  <c r="F165" i="2"/>
  <c r="F164" i="2"/>
  <c r="F163" i="2"/>
  <c r="F162" i="2"/>
  <c r="F161" i="2"/>
  <c r="F158" i="2"/>
  <c r="F157" i="2"/>
  <c r="F156" i="2"/>
  <c r="F155" i="2"/>
  <c r="F153" i="2"/>
  <c r="F152" i="2"/>
  <c r="F151" i="2"/>
  <c r="F149" i="2"/>
  <c r="F148" i="2"/>
  <c r="F147" i="2"/>
  <c r="F146" i="2"/>
  <c r="F141" i="2"/>
  <c r="F140" i="2"/>
  <c r="F139" i="2"/>
  <c r="F138" i="2"/>
  <c r="F137" i="2"/>
  <c r="F136" i="2"/>
  <c r="F135" i="2"/>
  <c r="F133" i="2"/>
  <c r="F132" i="2"/>
  <c r="F130" i="2"/>
  <c r="F129" i="2"/>
  <c r="F128" i="2"/>
  <c r="F127" i="2"/>
  <c r="F126" i="2"/>
  <c r="F122" i="2"/>
  <c r="F121" i="2"/>
  <c r="F120" i="2"/>
  <c r="F117" i="2"/>
  <c r="F116" i="2"/>
  <c r="F115" i="2"/>
  <c r="F114" i="2"/>
  <c r="F113" i="2"/>
  <c r="F112" i="2"/>
  <c r="F111" i="2"/>
  <c r="F110" i="2"/>
  <c r="F109" i="2"/>
  <c r="F108" i="2"/>
  <c r="F107" i="2"/>
  <c r="F104" i="2"/>
  <c r="F103" i="2"/>
  <c r="F102" i="2"/>
  <c r="F101" i="2"/>
  <c r="F100" i="2"/>
  <c r="F99" i="2"/>
  <c r="F98" i="2"/>
  <c r="F97" i="2"/>
  <c r="F96" i="2"/>
  <c r="F95" i="2"/>
  <c r="F94" i="2"/>
  <c r="F88" i="2"/>
  <c r="F82" i="2"/>
  <c r="F81" i="2"/>
  <c r="F80" i="2"/>
  <c r="F79" i="2"/>
  <c r="F78" i="2"/>
  <c r="F77" i="2"/>
  <c r="F75" i="2"/>
  <c r="F74" i="2"/>
  <c r="F73" i="2"/>
  <c r="F72" i="2"/>
  <c r="F71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47" i="2"/>
  <c r="F46" i="2"/>
  <c r="F45" i="2"/>
  <c r="F44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6" i="2"/>
</calcChain>
</file>

<file path=xl/sharedStrings.xml><?xml version="1.0" encoding="utf-8"?>
<sst xmlns="http://schemas.openxmlformats.org/spreadsheetml/2006/main" count="1762" uniqueCount="856">
  <si>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</si>
  <si>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 xml:space="preserve">Форма по ОКУД  </t>
  </si>
  <si>
    <t>на  1 января 2022 г.</t>
  </si>
  <si>
    <t xml:space="preserve">                   Дата  </t>
  </si>
  <si>
    <t xml:space="preserve">Наименование финансового органа </t>
  </si>
  <si>
    <t>Теньгушевский муниципальный район</t>
  </si>
  <si>
    <t xml:space="preserve">             по ОКПО  </t>
  </si>
  <si>
    <t xml:space="preserve">Наименование бюджета </t>
  </si>
  <si>
    <t>Бюджет муниципального района</t>
  </si>
  <si>
    <t xml:space="preserve">             по ОКТМО  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</si>
  <si>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</si>
  <si>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</si>
  <si>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</si>
  <si>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</si>
  <si>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</si>
  <si>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</si>
  <si>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</si>
  <si>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Утверждено</t>
  </si>
  <si>
    <t>Исполнено</t>
  </si>
  <si>
    <t>бюджеты муниципальных районов</t>
  </si>
  <si>
    <t xml:space="preserve">% - исполнения </t>
  </si>
  <si>
    <t>1</t>
  </si>
  <si>
    <t>2</t>
  </si>
  <si>
    <t>3</t>
  </si>
  <si>
    <t>13</t>
  </si>
  <si>
    <t>26</t>
  </si>
  <si>
    <t>29</t>
  </si>
  <si>
    <t>Доходы бюджета - ИТОГО</t>
  </si>
  <si>
    <t>010</t>
  </si>
  <si>
    <t>х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</si>
  <si>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</si>
  <si>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</si>
  <si>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</si>
  <si>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</si>
  <si>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</si>
  <si>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</si>
  <si>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</si>
  <si>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</si>
  <si>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</si>
  <si>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</si>
  <si>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</si>
  <si>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</si>
  <si>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</si>
  <si>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</si>
  <si>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000 1010208001 0000 110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</si>
  <si>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</si>
  <si>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</si>
  <si>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</si>
  <si>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</si>
  <si>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</si>
  <si>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</si>
  <si>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</si>
  <si>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</si>
  <si>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</si>
  <si>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</si>
  <si>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</si>
  <si>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</si>
  <si>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</si>
  <si>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</si>
  <si>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</si>
  <si>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</si>
  <si>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</si>
  <si>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</si>
  <si>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</si>
  <si>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</si>
  <si>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</si>
  <si>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</si>
  <si>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</si>
  <si>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</si>
  <si>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</si>
  <si>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</si>
  <si>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</si>
  <si>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</si>
  <si>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</si>
  <si>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</si>
  <si>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</si>
  <si>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>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</si>
  <si>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</si>
  <si>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</si>
  <si>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</si>
  <si>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</si>
  <si>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>-</t>
  </si>
  <si>
    <t>Единый сельскохозяйственный налог</t>
  </si>
  <si>
    <t xml:space="preserve"> 000 1050300001 0000 110</t>
  </si>
  <si>
    <t xml:space="preserve"> 000 1050301001 0000 110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</si>
  <si>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</si>
  <si>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</si>
  <si>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Налог, взимаемый в связи с применением патентной системы налогообложения, зачисляемый в бюджеты муниципальных районов5</t>
  </si>
  <si>
    <t xml:space="preserve"> 000 1050402002 0000 110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</si>
  <si>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</si>
  <si>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</si>
  <si>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</si>
  <si>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</si>
  <si>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</si>
  <si>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</si>
  <si>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>Земельный налог</t>
  </si>
  <si>
    <t xml:space="preserve"> 000 1060600000 0000 110</t>
  </si>
  <si>
    <t>Земельный налог с организаций</t>
  </si>
  <si>
    <t xml:space="preserve"> 000 1060603000 0000 110</t>
  </si>
  <si>
    <t>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</si>
  <si>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</si>
  <si>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>Земельный налог с физических лиц</t>
  </si>
  <si>
    <t xml:space="preserve"> 000 1060604000 0000 110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</si>
  <si>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</si>
  <si>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</si>
  <si>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</si>
  <si>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</si>
  <si>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</si>
  <si>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</si>
  <si>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</si>
  <si>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</si>
  <si>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</si>
  <si>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</si>
  <si>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</si>
  <si>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</si>
  <si>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>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</si>
  <si>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</si>
  <si>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>Прочие государственные пошлины за совершение прочих юридически значимых действий, подлежащие зачислению в бюджет субъекта Российской Федерации</t>
  </si>
  <si>
    <t xml:space="preserve"> 000 1080730001 0000 110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</si>
  <si>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</si>
  <si>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</si>
  <si>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Проценты, полученные от предоставления бюджетных кредитов внутри страны</t>
  </si>
  <si>
    <t xml:space="preserve"> 000 1110300000 0000 120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</si>
  <si>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</si>
  <si>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</si>
  <si>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</si>
  <si>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</si>
  <si>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</si>
  <si>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</si>
  <si>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</si>
  <si>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</si>
  <si>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</si>
  <si>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</si>
  <si>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</si>
  <si>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</si>
  <si>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</si>
  <si>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</si>
  <si>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</si>
  <si>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</si>
  <si>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</si>
  <si>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</si>
  <si>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</si>
  <si>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</si>
  <si>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</si>
  <si>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</si>
  <si>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</si>
  <si>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000 1110904510 0000 120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</si>
  <si>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</si>
  <si>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</si>
  <si>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</si>
  <si>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</si>
  <si>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Плата за выбросы загрязняющих веществ в атмосферный воздух стационарными объектами7</t>
  </si>
  <si>
    <t xml:space="preserve"> 000 1120101001 0000 120</t>
  </si>
  <si>
    <t>Плата за сбросы загрязняющих веществ в водные объекты</t>
  </si>
  <si>
    <t xml:space="preserve"> 000 1120103001 0000 120</t>
  </si>
  <si>
    <t>Плата за размещение отходов производства и потребления</t>
  </si>
  <si>
    <t xml:space="preserve"> 000 1120104001 0000 120</t>
  </si>
  <si>
    <t>Плата за размещение отходов производства</t>
  </si>
  <si>
    <t xml:space="preserve"> 000 1120104101 0000 120</t>
  </si>
  <si>
    <t>Плата за размещение твердых коммунальных отходов</t>
  </si>
  <si>
    <t xml:space="preserve"> 000 1120104201 0000 120</t>
  </si>
  <si>
    <t>ДОХОДЫ ОТ ОКАЗАНИЯ ПЛАТНЫХ УСЛУГ И КОМПЕНСАЦИИ ЗАТРАТ ГОСУДАРСТВА</t>
  </si>
  <si>
    <t xml:space="preserve"> 000 1130000000 0000 000</t>
  </si>
  <si>
    <t>Доходы от компенсации затрат государства</t>
  </si>
  <si>
    <t xml:space="preserve"> 000 1130200000 0000 130</t>
  </si>
  <si>
    <t>Прочие доходы от компенсации затрат государства</t>
  </si>
  <si>
    <t xml:space="preserve"> 000 1130299000 0000 130</t>
  </si>
  <si>
    <t>Прочие доходы от компенсации затрат бюджетов муниципальных районов</t>
  </si>
  <si>
    <t xml:space="preserve"> 000 1130299505 0000 130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</si>
  <si>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</si>
  <si>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</si>
  <si>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</si>
  <si>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</si>
  <si>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</si>
  <si>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</si>
  <si>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</si>
  <si>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</si>
  <si>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</si>
  <si>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</si>
  <si>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</si>
  <si>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000 1140205310 0000 440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</si>
  <si>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</si>
  <si>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</si>
  <si>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Доходы от продажи земельных участков, государственная собственность на которые не разграничена</t>
  </si>
  <si>
    <t xml:space="preserve"> 000 1140601000 0000 430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</si>
  <si>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</si>
  <si>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</si>
  <si>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</si>
  <si>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</si>
  <si>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</si>
  <si>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</si>
  <si>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</si>
  <si>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</si>
  <si>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</si>
  <si>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</si>
  <si>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</si>
  <si>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</si>
  <si>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</si>
  <si>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</si>
  <si>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</si>
  <si>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</si>
  <si>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</si>
  <si>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</si>
  <si>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</si>
  <si>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</si>
  <si>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</si>
  <si>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</si>
  <si>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</si>
  <si>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</si>
  <si>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</si>
  <si>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</si>
  <si>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</si>
  <si>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</si>
  <si>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</si>
  <si>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</si>
  <si>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</si>
  <si>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</si>
  <si>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</si>
  <si>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</si>
  <si>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</si>
  <si>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</si>
  <si>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</si>
  <si>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</si>
  <si>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</si>
  <si>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</si>
  <si>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</si>
  <si>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</si>
  <si>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>Платежи в целях возмещения причиненного ущерба (убытков)</t>
  </si>
  <si>
    <t xml:space="preserve"> 000 1161000000 0000 140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</si>
  <si>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</si>
  <si>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000 1161003010 0000 140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</si>
  <si>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</si>
  <si>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</si>
  <si>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</si>
  <si>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</si>
  <si>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</si>
  <si>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</si>
  <si>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</si>
  <si>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</si>
  <si>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>ПРОЧИЕ НЕНАЛОГОВЫЕ ДОХОДЫ</t>
  </si>
  <si>
    <t xml:space="preserve"> 000 1170000000 0000 000</t>
  </si>
  <si>
    <t>Средства самообложения граждан</t>
  </si>
  <si>
    <t xml:space="preserve"> 000 1171400000 0000 150</t>
  </si>
  <si>
    <t>Средства самообложения граждан, зачисляемые в бюджеты сельских поселений</t>
  </si>
  <si>
    <t xml:space="preserve"> 000 1171403010 0000 150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</si>
  <si>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</si>
  <si>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</si>
  <si>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</si>
  <si>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</si>
  <si>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</si>
  <si>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</si>
  <si>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Дотации на выравнивание бюджетной обеспеченности</t>
  </si>
  <si>
    <t xml:space="preserve"> 000 2021500100 0000 150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</si>
  <si>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</si>
  <si>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</si>
  <si>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</si>
  <si>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</si>
  <si>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>Дотации бюджетам на поддержку мер по обеспечению сбалансированности бюджетов</t>
  </si>
  <si>
    <t xml:space="preserve"> 000 2021500200 0000 150</t>
  </si>
  <si>
    <t>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</si>
  <si>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</si>
  <si>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>Дотации бюджетам сельских поселений на поддержку мер по обеспечению сбалансированности бюджетов</t>
  </si>
  <si>
    <t xml:space="preserve"> 000 2021500210 0000 150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</si>
  <si>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</si>
  <si>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</si>
  <si>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</si>
  <si>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</si>
  <si>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</si>
  <si>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</si>
  <si>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</si>
  <si>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</si>
  <si>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</si>
  <si>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</si>
  <si>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>Субсидии бюджетам на реализацию мероприятий по обеспечению жильем молодых семей</t>
  </si>
  <si>
    <t xml:space="preserve"> 000 2022549700 0000 150</t>
  </si>
  <si>
    <t>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</si>
  <si>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</si>
  <si>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>Субсидии бюджетам на реализацию программ формирования современной городской среды</t>
  </si>
  <si>
    <t xml:space="preserve"> 000 2022555500 0000 150</t>
  </si>
  <si>
    <t>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</si>
  <si>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</si>
  <si>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>Субсидии бюджетам на обеспечение комплексного развития сельских территорий</t>
  </si>
  <si>
    <t xml:space="preserve"> 000 2022557600 0000 150</t>
  </si>
  <si>
    <t>Субсидии бюджетам сельских поселений на обеспечение комплексного развития сельских территорий</t>
  </si>
  <si>
    <t xml:space="preserve"> 000 2022557610 0000 150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</si>
  <si>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</si>
  <si>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000 2022757600 0000 150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</si>
  <si>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</si>
  <si>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000 2022757605 0000 150</t>
  </si>
  <si>
    <t>Прочие субсидии</t>
  </si>
  <si>
    <t xml:space="preserve"> 000 2022999900 0000 150</t>
  </si>
  <si>
    <t>Прочие субсидии бюджетам муниципальных районов</t>
  </si>
  <si>
    <t xml:space="preserve"> 000 2022999905 0000 150</t>
  </si>
  <si>
    <t>Прочие субсидии бюджетам сельских поселений</t>
  </si>
  <si>
    <t xml:space="preserve"> 000 2022999910 0000 150</t>
  </si>
  <si>
    <t>Субвенции бюджетам бюджетной системы Российской Федерации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</si>
  <si>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</si>
  <si>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</si>
  <si>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000 2023002400 0000 150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</si>
  <si>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</si>
  <si>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</si>
  <si>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>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</si>
  <si>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</si>
  <si>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</si>
  <si>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</si>
  <si>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</si>
  <si>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</si>
  <si>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</si>
  <si>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</si>
  <si>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</si>
  <si>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</si>
  <si>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</si>
  <si>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</si>
  <si>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</si>
  <si>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000 2023511810 0000 150</t>
  </si>
  <si>
    <t>Субвенции бюджетам на проведение Всероссийской переписи населения 2020 года</t>
  </si>
  <si>
    <t xml:space="preserve"> 000 2023546900 0000 150</t>
  </si>
  <si>
    <t>Субвенции бюджетам муниципальных районов на проведение Всероссийской переписи населения 2020 года</t>
  </si>
  <si>
    <t xml:space="preserve"> 000 2023546905 0000 150</t>
  </si>
  <si>
    <t>Субвенции бюджетам на государственную регистрацию актов гражданского состояния</t>
  </si>
  <si>
    <t xml:space="preserve"> 000 2023593000 0000 150</t>
  </si>
  <si>
    <t>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</si>
  <si>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</si>
  <si>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>Единая субвенция местным бюджетам</t>
  </si>
  <si>
    <t xml:space="preserve"> 000 2023999800 0000 150</t>
  </si>
  <si>
    <t>Единая субвенция бюджетам муниципальных районов</t>
  </si>
  <si>
    <t xml:space="preserve"> 000 2023999805 0000 150</t>
  </si>
  <si>
    <t>Иные межбюджетные трансферты</t>
  </si>
  <si>
    <t xml:space="preserve"> 000 2024000000 0000 150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</si>
  <si>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</si>
  <si>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</si>
  <si>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</si>
  <si>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</si>
  <si>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</si>
  <si>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000 2024530300 0000 150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</si>
  <si>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</si>
  <si>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</si>
  <si>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>Прочие межбюджетные трансферты, передаваемые бюджетам</t>
  </si>
  <si>
    <t xml:space="preserve"> 000 2024999900 0000 150</t>
  </si>
  <si>
    <t>Прочие межбюджетные трансферты, передаваемые бюджетам муниципальных районов</t>
  </si>
  <si>
    <t xml:space="preserve"> 000 2024999905 0000 150</t>
  </si>
  <si>
    <t>Прочие межбюджетные трансферты, передаваемые бюджетам сельских поселений</t>
  </si>
  <si>
    <t xml:space="preserve"> 000 2024999910 0000 150</t>
  </si>
  <si>
    <t>ПРОЧИЕ БЕЗВОЗМЕЗДНЫЕ ПОСТУПЛЕНИЯ</t>
  </si>
  <si>
    <t xml:space="preserve"> 000 2070000000 0000 000</t>
  </si>
  <si>
    <t>Прочие безвозмездные поступления в бюджеты сельских поселений</t>
  </si>
  <si>
    <t xml:space="preserve"> 000 2070500010 0000 150</t>
  </si>
  <si>
    <t xml:space="preserve"> 000 2070503010 0000 150</t>
  </si>
  <si>
    <t xml:space="preserve">                                                            2. Расходы бюджета</t>
  </si>
  <si>
    <t>Наименование показателя</t>
  </si>
  <si>
    <t>Код строи</t>
  </si>
  <si>
    <t>Код расхода по бюджетной классификации</t>
  </si>
  <si>
    <t>% исполнения</t>
  </si>
  <si>
    <t>Расходы бюджета - ИТОГО</t>
  </si>
  <si>
    <t>200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</si>
  <si>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</si>
  <si>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</si>
  <si>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</si>
  <si>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</si>
  <si>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</si>
  <si>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</si>
  <si>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</si>
  <si>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</si>
  <si>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</si>
  <si>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</si>
  <si>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</si>
  <si>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</si>
  <si>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</si>
  <si>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</si>
  <si>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</si>
  <si>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</si>
  <si>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</si>
  <si>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>Иные выплаты персоналу государственных (муниципальных) органов, за исключением фонда оплаты труда</t>
  </si>
  <si>
    <t xml:space="preserve"> 000 0104 0000000000 122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</si>
  <si>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</si>
  <si>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000 0104 0000000000 123</t>
  </si>
  <si>
    <t xml:space="preserve"> 000 0104 0000000000 129</t>
  </si>
  <si>
    <t>Закупка товаров, работ и услуг для обеспечения государственных (муниципальных) нужд</t>
  </si>
  <si>
    <t xml:space="preserve"> 000 0104 0000000000 200</t>
  </si>
  <si>
    <t>Иные закупки товаров, работ и услуг для обеспечения государственных (муниципальных) нужд</t>
  </si>
  <si>
    <t xml:space="preserve"> 000 0104 0000000000 240</t>
  </si>
  <si>
    <t>Прочая закупка товаров, работ и услуг</t>
  </si>
  <si>
    <t xml:space="preserve"> 000 0104 0000000000 244</t>
  </si>
  <si>
    <t>Закупка энергетических ресурсов</t>
  </si>
  <si>
    <t xml:space="preserve"> 000 0104 0000000000 247</t>
  </si>
  <si>
    <t>Иные бюджетные ассигнования</t>
  </si>
  <si>
    <t xml:space="preserve"> 000 0104 0000000000 800</t>
  </si>
  <si>
    <t>Уплата налогов, сборов и иных платежей</t>
  </si>
  <si>
    <t xml:space="preserve"> 000 0104 0000000000 850</t>
  </si>
  <si>
    <t>Уплата налога на имущество организаций и земельного налога</t>
  </si>
  <si>
    <t xml:space="preserve"> 000 0104 0000000000 851</t>
  </si>
  <si>
    <t>Уплата прочих налогов, сборов</t>
  </si>
  <si>
    <t xml:space="preserve"> 000 0104 0000000000 852</t>
  </si>
  <si>
    <t>Уплата иных платежей</t>
  </si>
  <si>
    <t xml:space="preserve"> 000 0104 0000000000 853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</si>
  <si>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</si>
  <si>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</si>
  <si>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</si>
  <si>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</si>
  <si>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</si>
  <si>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</si>
  <si>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000 0106 0000000000 800</t>
  </si>
  <si>
    <t xml:space="preserve"> 000 0106 0000000000 850</t>
  </si>
  <si>
    <t xml:space="preserve"> 000 0106 0000000000 853</t>
  </si>
  <si>
    <t>Обеспечение проведения выборов и референдумов</t>
  </si>
  <si>
    <t xml:space="preserve"> 000 0107 0000000000 000</t>
  </si>
  <si>
    <t xml:space="preserve"> 000 0107 0000000000 800</t>
  </si>
  <si>
    <t>Специальные расходы</t>
  </si>
  <si>
    <t xml:space="preserve"> 000 0107 0000000000 880</t>
  </si>
  <si>
    <t>Другие общегосударственные вопросы</t>
  </si>
  <si>
    <t xml:space="preserve"> 000 0113 0000000000 000</t>
  </si>
  <si>
    <t xml:space="preserve"> 000 0113 0000000000 100</t>
  </si>
  <si>
    <t>Расходы на выплаты персоналу казенных учреждений</t>
  </si>
  <si>
    <t xml:space="preserve"> 000 0113 0000000000 110</t>
  </si>
  <si>
    <t>Фонд оплаты труда учреждений</t>
  </si>
  <si>
    <t xml:space="preserve"> 000 0113 0000000000 111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</si>
  <si>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</si>
  <si>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</si>
  <si>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</si>
  <si>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</si>
  <si>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</si>
  <si>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>Предоставление субсидий бюджетным, автономным учреждениям и иным некоммерческим организациям</t>
  </si>
  <si>
    <t xml:space="preserve"> 000 0113 0000000000 600</t>
  </si>
  <si>
    <t>Субсидии бюджетным учреждениям</t>
  </si>
  <si>
    <t xml:space="preserve"> 000 0113 0000000000 610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</si>
  <si>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</si>
  <si>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000 0113 0000000000 611</t>
  </si>
  <si>
    <t xml:space="preserve"> 000 0113 0000000000 800</t>
  </si>
  <si>
    <t>Исполнение судебных актов</t>
  </si>
  <si>
    <t xml:space="preserve"> 000 0113 0000000000 830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</si>
  <si>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</si>
  <si>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</si>
  <si>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</si>
  <si>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000 0113 0000000000 853</t>
  </si>
  <si>
    <t>НАЦИОНАЛЬНАЯ ОБОРОНА</t>
  </si>
  <si>
    <t xml:space="preserve"> 000 0200 0000000000 000</t>
  </si>
  <si>
    <t>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</si>
  <si>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</si>
  <si>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</si>
  <si>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</si>
  <si>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</si>
  <si>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</si>
  <si>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</si>
  <si>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</si>
  <si>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</si>
  <si>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>НАЦИОНАЛЬНАЯ БЕЗОПАСНОСТЬ И ПРАВООХРАНИТЕЛЬНАЯ ДЕЯТЕЛЬНОСТЬ</t>
  </si>
  <si>
    <t xml:space="preserve"> 000 0300 0000000000 000</t>
  </si>
  <si>
    <t>Органы юстиции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</si>
  <si>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</si>
  <si>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</si>
  <si>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</si>
  <si>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</si>
  <si>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</si>
  <si>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</si>
  <si>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</si>
  <si>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000 0304 0000000000 244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</si>
  <si>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</si>
  <si>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</si>
  <si>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</si>
  <si>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</si>
  <si>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</si>
  <si>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>Иные выплаты персоналу учреждений, за исключением фонда оплаты труда</t>
  </si>
  <si>
    <t xml:space="preserve"> 000 0310 0000000000 112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</si>
  <si>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</si>
  <si>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</si>
  <si>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</si>
  <si>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</si>
  <si>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000 0310 0000000000 800</t>
  </si>
  <si>
    <t xml:space="preserve"> 000 0310 0000000000 850</t>
  </si>
  <si>
    <t xml:space="preserve"> 000 0310 0000000000 853</t>
  </si>
  <si>
    <t>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</si>
  <si>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</si>
  <si>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</si>
  <si>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</si>
  <si>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</si>
  <si>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>НАЦИОНАЛЬНАЯ ЭКОНОМИКА</t>
  </si>
  <si>
    <t xml:space="preserve"> 000 0400 0000000000 000</t>
  </si>
  <si>
    <t>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</si>
  <si>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</si>
  <si>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</si>
  <si>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</si>
  <si>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</si>
  <si>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>Социальное обеспечение и иные выплаты населению</t>
  </si>
  <si>
    <t xml:space="preserve"> 000 0405 0000000000 300</t>
  </si>
  <si>
    <t>Публичные нормативные выплаты гражданам несоциального характера</t>
  </si>
  <si>
    <t xml:space="preserve"> 000 0405 0000000000 330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</si>
  <si>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</si>
  <si>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</si>
  <si>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</si>
  <si>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</si>
  <si>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</si>
  <si>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</si>
  <si>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</si>
  <si>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</si>
  <si>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</si>
  <si>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>Закупка товаров, работ, услуг в целях капитального ремонта государственного (муниципального) имущества</t>
  </si>
  <si>
    <t xml:space="preserve"> 000 0409 0000000000 243</t>
  </si>
  <si>
    <t xml:space="preserve"> 000 0409 0000000000 244</t>
  </si>
  <si>
    <t>Капитальные вложения в объекты государственной (муниципальной) собственности</t>
  </si>
  <si>
    <t xml:space="preserve"> 000 0409 0000000000 400</t>
  </si>
  <si>
    <t>Бюджетные инвестиции</t>
  </si>
  <si>
    <t xml:space="preserve"> 000 0409 0000000000 410</t>
  </si>
  <si>
    <t>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</si>
  <si>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</si>
  <si>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>Межбюджетные трансферты</t>
  </si>
  <si>
    <t xml:space="preserve"> 000 0409 0000000000 500</t>
  </si>
  <si>
    <t xml:space="preserve"> 000 0409 0000000000 540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</si>
  <si>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</si>
  <si>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</si>
  <si>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</si>
  <si>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</si>
  <si>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</si>
  <si>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</si>
  <si>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</si>
  <si>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</si>
  <si>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</si>
  <si>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</si>
  <si>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</si>
  <si>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</si>
  <si>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</si>
  <si>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000 0502 0000000000 500</t>
  </si>
  <si>
    <t xml:space="preserve"> 000 0502 0000000000 540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</si>
  <si>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</si>
  <si>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</si>
  <si>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</si>
  <si>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</si>
  <si>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</si>
  <si>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</si>
  <si>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 000 0503 0000000000 245</t>
  </si>
  <si>
    <t xml:space="preserve"> 000 0503 0000000000 247</t>
  </si>
  <si>
    <t>Другие вопросы в области жилищно-коммунального хозяйства</t>
  </si>
  <si>
    <t xml:space="preserve"> 000 0505 0000000000 000</t>
  </si>
  <si>
    <t xml:space="preserve"> 000 0505 0000000000 400</t>
  </si>
  <si>
    <t xml:space="preserve"> 000 0505 0000000000 410</t>
  </si>
  <si>
    <t xml:space="preserve"> 000 0505 0000000000 414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</si>
  <si>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</si>
  <si>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</si>
  <si>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</si>
  <si>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</si>
  <si>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</si>
  <si>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</si>
  <si>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 xml:space="preserve"> 000 0701 0000000000 611</t>
  </si>
  <si>
    <t>Общее образование</t>
  </si>
  <si>
    <t xml:space="preserve"> 000 0702 0000000000 000</t>
  </si>
  <si>
    <t xml:space="preserve"> 000 0702 0000000000 300</t>
  </si>
  <si>
    <t>Премии и гранты</t>
  </si>
  <si>
    <t xml:space="preserve"> 000 0702 0000000000 350</t>
  </si>
  <si>
    <t xml:space="preserve"> 000 0702 0000000000 600</t>
  </si>
  <si>
    <t xml:space="preserve"> 000 0702 0000000000 610</t>
  </si>
  <si>
    <t xml:space="preserve"> 000 0702 0000000000 611</t>
  </si>
  <si>
    <t>Субсидии бюджетным учреждениям на иные цели</t>
  </si>
  <si>
    <t xml:space="preserve"> 000 0702 0000000000 612</t>
  </si>
  <si>
    <t>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</si>
  <si>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</si>
  <si>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</si>
  <si>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</si>
  <si>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</si>
  <si>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</si>
  <si>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000 0703 0000000000 630</t>
  </si>
  <si>
    <t>Субсидии (гранты в форме субсидий), не подлежащие казначейскому сопровождению</t>
  </si>
  <si>
    <t xml:space="preserve"> 000 0703 0000000000 633</t>
  </si>
  <si>
    <t>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</si>
  <si>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</si>
  <si>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</si>
  <si>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</si>
  <si>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</si>
  <si>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</si>
  <si>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</si>
  <si>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</si>
  <si>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</si>
  <si>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</si>
  <si>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</si>
  <si>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</si>
  <si>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</si>
  <si>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</si>
  <si>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</si>
  <si>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</si>
  <si>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</si>
  <si>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</si>
  <si>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 xml:space="preserve"> 000 0709 0000000000 350</t>
  </si>
  <si>
    <t xml:space="preserve"> 000 0709 0000000000 800</t>
  </si>
  <si>
    <t xml:space="preserve"> 000 0709 0000000000 850</t>
  </si>
  <si>
    <t xml:space="preserve"> 000 0709 0000000000 853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</si>
  <si>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</si>
  <si>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</si>
  <si>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</si>
  <si>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</si>
  <si>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000 0801 0000000000 400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</si>
  <si>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</si>
  <si>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000 0801 0000000000 460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</si>
  <si>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</si>
  <si>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 000 0801 0000000000 464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</si>
  <si>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</si>
  <si>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</si>
  <si>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</si>
  <si>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</si>
  <si>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>Другие вопросы в области культуры, кинематографии</t>
  </si>
  <si>
    <t xml:space="preserve"> 000 0804 0000000000 000</t>
  </si>
  <si>
    <t xml:space="preserve"> 000 0804 0000000000 600</t>
  </si>
  <si>
    <t xml:space="preserve"> 000 0804 0000000000 610</t>
  </si>
  <si>
    <t xml:space="preserve"> 000 0804 0000000000 611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</si>
  <si>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</si>
  <si>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</si>
  <si>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</si>
  <si>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</si>
  <si>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</si>
  <si>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</si>
  <si>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</si>
  <si>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</si>
  <si>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</si>
  <si>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>Социальное обеспечение населения</t>
  </si>
  <si>
    <t xml:space="preserve"> 000 1003 0000000000 000</t>
  </si>
  <si>
    <t xml:space="preserve"> 000 1003 0000000000 300</t>
  </si>
  <si>
    <t>Социальные выплаты гражданам, кроме публичных нормативных социальных выплат</t>
  </si>
  <si>
    <t xml:space="preserve"> 000 1003 0000000000 320</t>
  </si>
  <si>
    <t>Пособия, компенсации и иные социальные выплаты гражданам, кроме публичных нормативных обязательств</t>
  </si>
  <si>
    <t xml:space="preserve"> 000 1003 0000000000 321</t>
  </si>
  <si>
    <t>Субсидии гражданам на приобретение жилья</t>
  </si>
  <si>
    <t xml:space="preserve"> 000 1003 0000000000 322</t>
  </si>
  <si>
    <t xml:space="preserve"> 000 1003 0000000000 600</t>
  </si>
  <si>
    <t xml:space="preserve"> 000 1003 0000000000 610</t>
  </si>
  <si>
    <t xml:space="preserve"> 000 1003 0000000000 612</t>
  </si>
  <si>
    <t>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</si>
  <si>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</si>
  <si>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</si>
  <si>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</si>
  <si>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>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</si>
  <si>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</si>
  <si>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000 1004 0000000000 320</t>
  </si>
  <si>
    <t>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</si>
  <si>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</si>
  <si>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000 1004 0000000000 400</t>
  </si>
  <si>
    <t xml:space="preserve"> 000 1004 0000000000 410</t>
  </si>
  <si>
    <t xml:space="preserve"> 000 1004 0000000000 414</t>
  </si>
  <si>
    <t>Другие вопросы в области социальной политики</t>
  </si>
  <si>
    <t xml:space="preserve"> 000 1006 0000000000 000</t>
  </si>
  <si>
    <t xml:space="preserve"> 000 1006 0000000000 600</t>
  </si>
  <si>
    <t xml:space="preserve"> 000 1006 0000000000 630</t>
  </si>
  <si>
    <t xml:space="preserve"> 000 1006 0000000000 633</t>
  </si>
  <si>
    <t>ФИЗИЧЕСКАЯ КУЛЬТУРА И СПОРТ</t>
  </si>
  <si>
    <t xml:space="preserve"> 000 1100 0000000000 000</t>
  </si>
  <si>
    <t>Физическая культура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</si>
  <si>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</si>
  <si>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</si>
  <si>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</si>
  <si>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</si>
  <si>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>СРЕДСТВА МАССОВОЙ ИНФОРМАЦИИ</t>
  </si>
  <si>
    <t xml:space="preserve"> 000 1200 0000000000 000</t>
  </si>
  <si>
    <t>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</si>
  <si>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</si>
  <si>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</si>
  <si>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000 1202 0000000000 630</t>
  </si>
  <si>
    <t xml:space="preserve"> 000 1202 0000000000 633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</si>
  <si>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</si>
  <si>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</si>
  <si>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</si>
  <si>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</si>
  <si>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</si>
  <si>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</si>
  <si>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>Обслуживание муниципального долга</t>
  </si>
  <si>
    <t xml:space="preserve"> 000 1301 0000000000 730</t>
  </si>
  <si>
    <t>МЕЖБЮДЖЕТНЫЕ ТРАНСФЕРТЫ ОБЩЕГО ХАРАКТЕРА БЮДЖЕТАМ БЮДЖЕТНОЙ СИСТЕМЫ РОССИЙСКОЙ ФЕДЕРАЦИИ</t>
  </si>
  <si>
    <t xml:space="preserve"> 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</si>
  <si>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</si>
  <si>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</si>
  <si>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</si>
  <si>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>Дотации</t>
  </si>
  <si>
    <t xml:space="preserve"> 000 1401 0000000000 510</t>
  </si>
  <si>
    <t xml:space="preserve"> 000 1401 0000000000 511</t>
  </si>
  <si>
    <t>Прочие межбюджетные трансферты общего характера</t>
  </si>
  <si>
    <t xml:space="preserve"> 000 1403 0000000000 000</t>
  </si>
  <si>
    <t xml:space="preserve"> 000 1403 0000000000 500</t>
  </si>
  <si>
    <t>Субсидии</t>
  </si>
  <si>
    <t xml:space="preserve"> 000 1403 0000000000 520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</si>
  <si>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</si>
  <si>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 000 1403 0000000000 521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</si>
  <si>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</si>
  <si>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</si>
  <si>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</si>
  <si>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</si>
  <si>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</si>
  <si>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</si>
  <si>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</si>
  <si>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</si>
  <si>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</si>
  <si>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>Бюджетные кредиты из других бюджетов бюджетной системы Российской Федерации</t>
  </si>
  <si>
    <t xml:space="preserve"> 000 0103000000 0000 000</t>
  </si>
  <si>
    <t>Бюджетные кредиты из других бюджетов бюджетной системы Российской Федерации в валюте Российской Федерации</t>
  </si>
  <si>
    <t xml:space="preserve"> 000 0103010000 0000 000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</si>
  <si>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</si>
  <si>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000 0103010000 0000 800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</si>
  <si>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</si>
  <si>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000 0103010005 0000 810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</si>
  <si>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</si>
  <si>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 xml:space="preserve"> 000 0103010010 0000 810</t>
  </si>
  <si>
    <t>Иные источники внутреннего финансирования дефицитов бюджетов</t>
  </si>
  <si>
    <t xml:space="preserve"> 000 0106000000 0000 000</t>
  </si>
  <si>
    <t>Бюджетные кредиты, предоставленные внутри страны в валюте Российской Федерации</t>
  </si>
  <si>
    <t xml:space="preserve"> 000 0106050000 0000 000</t>
  </si>
  <si>
    <t>Возврат бюджетных кредитов, предоставленных внутри страны в валюте Российской Федерации</t>
  </si>
  <si>
    <t xml:space="preserve"> 000 0106050000 0000 600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</si>
  <si>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</si>
  <si>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 xml:space="preserve"> 000 0106050200 0000 600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</si>
  <si>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</si>
  <si>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 xml:space="preserve"> 000 0106050205 0000 640</t>
  </si>
  <si>
    <t xml:space="preserve">источники внешнего финансирования </t>
  </si>
  <si>
    <t>620</t>
  </si>
  <si>
    <t>изменение остатков средств</t>
  </si>
  <si>
    <t>700</t>
  </si>
  <si>
    <t>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</si>
  <si>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</si>
  <si>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</si>
  <si>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</si>
  <si>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>Увеличение остатков средств бюджетов</t>
  </si>
  <si>
    <t xml:space="preserve"> 000 0105000000 0000 500</t>
  </si>
  <si>
    <t>Увеличение прочих остатков средств бюджетов</t>
  </si>
  <si>
    <t xml:space="preserve"> 000 0105020000 0000 500</t>
  </si>
  <si>
    <t>Увеличение прочих остатков денежных средств бюджетов</t>
  </si>
  <si>
    <t xml:space="preserve"> 000 0105020100 0000 510</t>
  </si>
  <si>
    <t>Увеличение прочих остатков денежных средств бюджетов муниципальных районов</t>
  </si>
  <si>
    <t xml:space="preserve"> 000 0105020105 0000 510</t>
  </si>
  <si>
    <t>Увеличение прочих остатков денежных средств бюджетов сельских поселений</t>
  </si>
  <si>
    <t xml:space="preserve"> 000 0105020110 0000 510</t>
  </si>
  <si>
    <t>уменьшение остатков средств, всего</t>
  </si>
  <si>
    <t>720</t>
  </si>
  <si>
    <t>Уменьшение остатков средств бюджетов</t>
  </si>
  <si>
    <t xml:space="preserve"> 000 0105000000 0000 600</t>
  </si>
  <si>
    <t>Уменьшение прочих остатков средств бюджетов</t>
  </si>
  <si>
    <t xml:space="preserve"> 000 0105020000 0000 600</t>
  </si>
  <si>
    <t>Уменьшение прочих остатков денежных средств бюджетов</t>
  </si>
  <si>
    <t xml:space="preserve"> 000 0105020100 0000 610</t>
  </si>
  <si>
    <t>Уменьшение прочих остатков денежных средств бюджетов муниципальных районов</t>
  </si>
  <si>
    <t xml:space="preserve"> 000 0105020105 0000 610</t>
  </si>
  <si>
    <t>Уменьшение прочих остатков денежных средств бюджетов сельских поселений</t>
  </si>
  <si>
    <t xml:space="preserve"> 000 0105020110 0000 610</t>
  </si>
  <si>
    <t>4. Таблица консолидируемых расчетов</t>
  </si>
  <si>
    <t xml:space="preserve">     Форма 0503317  с.4</t>
  </si>
  <si>
    <t>Выбытия</t>
  </si>
  <si>
    <t>Поступления</t>
  </si>
  <si>
    <t>ИТОГО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</si>
  <si>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</si>
  <si>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</si>
  <si>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округов,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</si>
  <si>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</si>
  <si>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</si>
  <si>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</si>
  <si>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</si>
  <si>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</si>
  <si>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</si>
  <si>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</si>
  <si>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</si>
  <si>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</si>
  <si>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</si>
  <si>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</si>
  <si>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</si>
  <si>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</si>
  <si>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</si>
  <si>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Всего выбытий</t>
  </si>
  <si>
    <t>900</t>
  </si>
  <si>
    <t>Бюджет субъекта Российской Федерации</t>
  </si>
  <si>
    <t>910</t>
  </si>
  <si>
    <t>в том числе по видам выбытий:</t>
  </si>
  <si>
    <t>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</si>
  <si>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</si>
  <si>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</si>
  <si>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</si>
  <si>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</si>
  <si>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</si>
  <si>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</si>
  <si>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</si>
  <si>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</si>
  <si>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</si>
  <si>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</si>
  <si>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</si>
  <si>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</si>
  <si>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</si>
  <si>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</si>
  <si>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</si>
  <si>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</si>
  <si>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</si>
  <si>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Бюджеты внутригородских муниципальных образований городов федерального значения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</si>
  <si>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</si>
  <si>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</si>
  <si>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</si>
  <si>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</si>
  <si>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</si>
  <si>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</si>
  <si>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</si>
  <si>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</si>
  <si>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</si>
  <si>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</si>
  <si>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муниципальных округов,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</si>
  <si>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</si>
  <si>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</si>
  <si>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</si>
  <si>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</si>
  <si>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</si>
  <si>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</si>
  <si>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</si>
  <si>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</si>
  <si>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</si>
  <si>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</si>
  <si>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</si>
  <si>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</si>
  <si>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</si>
  <si>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</si>
  <si>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</si>
  <si>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</si>
  <si>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</si>
  <si>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</si>
  <si>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</si>
  <si>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</si>
  <si>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</si>
  <si>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Бюджеты внутригородских районов 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</si>
  <si>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</si>
  <si>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</si>
  <si>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</si>
  <si>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</si>
  <si>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</si>
  <si>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</si>
  <si>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</si>
  <si>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</si>
  <si>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</si>
  <si>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</si>
  <si>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</si>
  <si>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</si>
  <si>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</si>
  <si>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</si>
  <si>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</si>
  <si>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</si>
  <si>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</si>
  <si>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</si>
  <si>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</si>
  <si>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</si>
  <si>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</si>
  <si>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</si>
  <si>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</si>
  <si>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</si>
  <si>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</si>
  <si>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</si>
  <si>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</si>
  <si>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</si>
  <si>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</si>
  <si>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</si>
  <si>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</si>
  <si>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</si>
  <si>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</si>
  <si>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</si>
  <si>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 xml:space="preserve"> Руководитель       </t>
  </si>
  <si>
    <t>Куткина Ольга Владимировна</t>
  </si>
  <si>
    <t>(подпись)</t>
  </si>
  <si>
    <t>(расшифровка подписи)</t>
  </si>
  <si>
    <t xml:space="preserve">Главный бухгалтер       </t>
  </si>
  <si>
    <t>Щетинкина Татьяна Михайловна</t>
  </si>
  <si>
    <t>"________"    _______________  20 ___  г.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</si>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</sst>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4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168">
    <xf numFmtId="0" fontId="0" fillId="0" borderId="0"/>
    <xf numFmtId="0" fontId="1" fillId="0" borderId="1">
      <alignment horizontal="center" wrapText="1"/>
    </xf>
    <xf numFmtId="0" fontId="2" fillId="0" borderId="1"/>
    <xf numFmtId="0" fontId="3" fillId="0" borderId="1">
      <alignment horizontal="left"/>
    </xf>
    <xf numFmtId="0" fontId="4" fillId="0" borderId="1">
      <alignment horizontal="center" vertical="top"/>
    </xf>
    <xf numFmtId="49" fontId="5" fillId="0" borderId="2">
      <alignment horizontal="right"/>
    </xf>
    <xf numFmtId="0" fontId="3" fillId="0" borderId="1"/>
    <xf numFmtId="0" fontId="3" fillId="0" borderId="1">
      <alignment horizontal="center"/>
    </xf>
    <xf numFmtId="0" fontId="3" fillId="0" borderId="2">
      <alignment horizontal="right"/>
    </xf>
    <xf numFmtId="0" fontId="3" fillId="0" borderId="3">
      <alignment wrapText="1"/>
    </xf>
    <xf numFmtId="0" fontId="3" fillId="0" borderId="4">
      <alignment wrapText="1"/>
    </xf>
    <xf numFmtId="0" fontId="3" fillId="0" borderId="5">
      <alignment horizontal="left"/>
    </xf>
    <xf numFmtId="49" fontId="3" fillId="0" borderId="5"/>
    <xf numFmtId="49" fontId="3" fillId="0" borderId="1"/>
    <xf numFmtId="0" fontId="6" fillId="0" borderId="1"/>
    <xf numFmtId="0" fontId="7" fillId="0" borderId="1"/>
    <xf numFmtId="49" fontId="3" fillId="0" borderId="6">
      <alignment horizontal="center" vertical="center" wrapText="1"/>
    </xf>
    <xf numFmtId="0" fontId="2" fillId="0" borderId="7"/>
    <xf numFmtId="49" fontId="3" fillId="0" borderId="8">
      <alignment horizontal="center" vertical="center" wrapText="1"/>
    </xf>
    <xf numFmtId="0" fontId="3" fillId="0" borderId="9">
      <alignment horizontal="left" wrapText="1"/>
    </xf>
    <xf numFmtId="49" fontId="3" fillId="0" borderId="10">
      <alignment horizontal="center" wrapText="1"/>
    </xf>
    <xf numFmtId="49" fontId="3" fillId="0" borderId="11">
      <alignment horizontal="center"/>
    </xf>
    <xf numFmtId="4" fontId="3" fillId="0" borderId="6">
      <alignment horizontal="right"/>
    </xf>
    <xf numFmtId="4" fontId="3" fillId="0" borderId="12">
      <alignment horizontal="right"/>
    </xf>
    <xf numFmtId="0" fontId="2" fillId="0" borderId="13"/>
    <xf numFmtId="0" fontId="3" fillId="0" borderId="14">
      <alignment horizontal="left" wrapText="1" indent="1"/>
    </xf>
    <xf numFmtId="49" fontId="3" fillId="0" borderId="15">
      <alignment horizontal="center" wrapText="1"/>
    </xf>
    <xf numFmtId="49" fontId="3" fillId="0" borderId="16">
      <alignment horizontal="center"/>
    </xf>
    <xf numFmtId="0" fontId="3" fillId="0" borderId="12">
      <alignment horizontal="left" wrapText="1" indent="2"/>
    </xf>
    <xf numFmtId="49" fontId="3" fillId="0" borderId="17">
      <alignment horizontal="center"/>
    </xf>
    <xf numFmtId="49" fontId="3" fillId="0" borderId="6">
      <alignment horizontal="center"/>
    </xf>
    <xf numFmtId="0" fontId="3" fillId="0" borderId="18"/>
    <xf numFmtId="0" fontId="3" fillId="2" borderId="1"/>
    <xf numFmtId="0" fontId="3" fillId="0" borderId="1">
      <alignment horizontal="left" wrapText="1"/>
    </xf>
    <xf numFmtId="49" fontId="3" fillId="0" borderId="1">
      <alignment horizontal="center" wrapText="1"/>
    </xf>
    <xf numFmtId="49" fontId="3" fillId="0" borderId="1">
      <alignment horizontal="center"/>
    </xf>
    <xf numFmtId="0" fontId="3" fillId="0" borderId="3">
      <alignment horizontal="left"/>
    </xf>
    <xf numFmtId="49" fontId="3" fillId="0" borderId="3"/>
    <xf numFmtId="0" fontId="2" fillId="0" borderId="3"/>
    <xf numFmtId="0" fontId="3" fillId="0" borderId="19">
      <alignment horizontal="left" wrapText="1"/>
    </xf>
    <xf numFmtId="49" fontId="3" fillId="0" borderId="11">
      <alignment horizontal="center" wrapText="1"/>
    </xf>
    <xf numFmtId="4" fontId="3" fillId="0" borderId="20">
      <alignment horizontal="right"/>
    </xf>
    <xf numFmtId="4" fontId="3" fillId="0" borderId="21">
      <alignment horizontal="right"/>
    </xf>
    <xf numFmtId="49" fontId="3" fillId="0" borderId="17">
      <alignment horizontal="center" wrapText="1"/>
    </xf>
    <xf numFmtId="0" fontId="3" fillId="0" borderId="4"/>
    <xf numFmtId="0" fontId="3" fillId="0" borderId="22"/>
    <xf numFmtId="0" fontId="7" fillId="0" borderId="23">
      <alignment horizontal="left" wrapText="1"/>
    </xf>
    <xf numFmtId="0" fontId="3" fillId="0" borderId="24">
      <alignment horizontal="center" wrapText="1"/>
    </xf>
    <xf numFmtId="49" fontId="3" fillId="0" borderId="25">
      <alignment horizontal="center" wrapText="1"/>
    </xf>
    <xf numFmtId="4" fontId="3" fillId="0" borderId="11">
      <alignment horizontal="right"/>
    </xf>
    <xf numFmtId="0" fontId="2" fillId="0" borderId="18"/>
    <xf numFmtId="0" fontId="3" fillId="0" borderId="1">
      <alignment horizontal="center" wrapText="1"/>
    </xf>
    <xf numFmtId="0" fontId="7" fillId="0" borderId="1">
      <alignment horizontal="center"/>
    </xf>
    <xf numFmtId="0" fontId="7" fillId="0" borderId="3"/>
    <xf numFmtId="49" fontId="3" fillId="0" borderId="3">
      <alignment horizontal="left"/>
    </xf>
    <xf numFmtId="0" fontId="3" fillId="0" borderId="3"/>
    <xf numFmtId="0" fontId="3" fillId="0" borderId="14">
      <alignment horizontal="left" wrapText="1"/>
    </xf>
    <xf numFmtId="0" fontId="2" fillId="0" borderId="16"/>
    <xf numFmtId="0" fontId="3" fillId="0" borderId="19">
      <alignment horizontal="left" wrapText="1" indent="1"/>
    </xf>
    <xf numFmtId="49" fontId="3" fillId="0" borderId="26">
      <alignment horizontal="center" wrapText="1"/>
    </xf>
    <xf numFmtId="49" fontId="3" fillId="0" borderId="20">
      <alignment horizontal="center"/>
    </xf>
    <xf numFmtId="0" fontId="3" fillId="0" borderId="14">
      <alignment horizontal="left" wrapText="1" indent="2"/>
    </xf>
    <xf numFmtId="49" fontId="3" fillId="0" borderId="26">
      <alignment horizontal="center"/>
    </xf>
    <xf numFmtId="0" fontId="2" fillId="0" borderId="5"/>
    <xf numFmtId="0" fontId="6" fillId="0" borderId="18"/>
    <xf numFmtId="0" fontId="3" fillId="0" borderId="1">
      <alignment horizontal="right"/>
    </xf>
    <xf numFmtId="0" fontId="7" fillId="0" borderId="27">
      <alignment horizontal="center" vertical="center" textRotation="90" wrapText="1"/>
    </xf>
    <xf numFmtId="0" fontId="3" fillId="0" borderId="6">
      <alignment horizontal="center" vertical="top" wrapText="1"/>
    </xf>
    <xf numFmtId="0" fontId="3" fillId="0" borderId="6">
      <alignment horizontal="center" vertical="top"/>
    </xf>
    <xf numFmtId="49" fontId="3" fillId="0" borderId="6">
      <alignment horizontal="center" vertical="top" wrapText="1"/>
    </xf>
    <xf numFmtId="0" fontId="7" fillId="0" borderId="28"/>
    <xf numFmtId="49" fontId="7" fillId="0" borderId="10">
      <alignment horizontal="center"/>
    </xf>
    <xf numFmtId="4" fontId="3" fillId="0" borderId="29">
      <alignment horizontal="right"/>
    </xf>
    <xf numFmtId="0" fontId="6" fillId="0" borderId="13"/>
    <xf numFmtId="49" fontId="8" fillId="0" borderId="30">
      <alignment horizontal="left" vertical="center" wrapText="1"/>
    </xf>
    <xf numFmtId="49" fontId="7" fillId="0" borderId="17">
      <alignment horizontal="center" vertical="center" wrapText="1"/>
    </xf>
    <xf numFmtId="49" fontId="3" fillId="0" borderId="31">
      <alignment horizontal="left" vertical="center" wrapText="1" indent="2"/>
    </xf>
    <xf numFmtId="49" fontId="3" fillId="0" borderId="15">
      <alignment horizontal="center" vertical="center" wrapText="1"/>
    </xf>
    <xf numFmtId="0" fontId="3" fillId="0" borderId="16"/>
    <xf numFmtId="4" fontId="3" fillId="0" borderId="16">
      <alignment horizontal="right"/>
    </xf>
    <xf numFmtId="4" fontId="3" fillId="0" borderId="32">
      <alignment horizontal="right"/>
    </xf>
    <xf numFmtId="49" fontId="3" fillId="0" borderId="33">
      <alignment horizontal="left" vertical="center" wrapText="1" indent="3"/>
    </xf>
    <xf numFmtId="49" fontId="3" fillId="0" borderId="26">
      <alignment horizontal="center" vertical="center" wrapText="1"/>
    </xf>
    <xf numFmtId="49" fontId="3" fillId="0" borderId="30">
      <alignment horizontal="left" vertical="center" wrapText="1" indent="3"/>
    </xf>
    <xf numFmtId="49" fontId="3" fillId="0" borderId="17">
      <alignment horizontal="center" vertical="center" wrapText="1"/>
    </xf>
    <xf numFmtId="49" fontId="3" fillId="0" borderId="34">
      <alignment horizontal="left" vertical="center" wrapText="1" indent="3"/>
    </xf>
    <xf numFmtId="0" fontId="8" fillId="0" borderId="28">
      <alignment horizontal="left" vertical="center" wrapText="1"/>
    </xf>
    <xf numFmtId="49" fontId="3" fillId="0" borderId="35">
      <alignment horizontal="center" vertical="center" wrapText="1"/>
    </xf>
    <xf numFmtId="4" fontId="3" fillId="0" borderId="8">
      <alignment horizontal="right"/>
    </xf>
    <xf numFmtId="4" fontId="3" fillId="0" borderId="36">
      <alignment horizontal="right"/>
    </xf>
    <xf numFmtId="0" fontId="7" fillId="0" borderId="5">
      <alignment horizontal="center" vertical="center" textRotation="90" wrapText="1"/>
    </xf>
    <xf numFmtId="49" fontId="3" fillId="0" borderId="5">
      <alignment horizontal="left" vertical="center" wrapText="1" indent="3"/>
    </xf>
    <xf numFmtId="49" fontId="3" fillId="0" borderId="18">
      <alignment horizontal="center" vertical="center" wrapText="1"/>
    </xf>
    <xf numFmtId="4" fontId="3" fillId="0" borderId="18">
      <alignment horizontal="right"/>
    </xf>
    <xf numFmtId="0" fontId="3" fillId="0" borderId="1">
      <alignment vertical="center"/>
    </xf>
    <xf numFmtId="49" fontId="3" fillId="0" borderId="1">
      <alignment horizontal="left" vertical="center" wrapText="1" indent="3"/>
    </xf>
    <xf numFmtId="49" fontId="3" fillId="0" borderId="1">
      <alignment horizontal="center" vertical="center" wrapText="1"/>
    </xf>
    <xf numFmtId="4" fontId="3" fillId="0" borderId="1">
      <alignment horizontal="right" shrinkToFit="1"/>
    </xf>
    <xf numFmtId="0" fontId="7" fillId="0" borderId="3">
      <alignment horizontal="center" vertical="center" textRotation="90" wrapText="1"/>
    </xf>
    <xf numFmtId="49" fontId="3" fillId="0" borderId="3">
      <alignment horizontal="left" vertical="center" wrapText="1" indent="3"/>
    </xf>
    <xf numFmtId="49" fontId="3" fillId="0" borderId="3">
      <alignment horizontal="center" vertical="center" wrapText="1"/>
    </xf>
    <xf numFmtId="4" fontId="3" fillId="0" borderId="3">
      <alignment horizontal="right"/>
    </xf>
    <xf numFmtId="49" fontId="7" fillId="0" borderId="10">
      <alignment horizontal="center" vertical="center" wrapText="1"/>
    </xf>
    <xf numFmtId="0" fontId="3" fillId="0" borderId="32"/>
    <xf numFmtId="0" fontId="7" fillId="0" borderId="5">
      <alignment horizontal="center" vertical="center" textRotation="90"/>
    </xf>
    <xf numFmtId="0" fontId="7" fillId="0" borderId="3">
      <alignment horizontal="center" vertical="center" textRotation="90"/>
    </xf>
    <xf numFmtId="0" fontId="7" fillId="0" borderId="27">
      <alignment horizontal="center" vertical="center" textRotation="90"/>
    </xf>
    <xf numFmtId="49" fontId="8" fillId="0" borderId="28">
      <alignment horizontal="left" vertical="center" wrapText="1"/>
    </xf>
    <xf numFmtId="0" fontId="7" fillId="0" borderId="6">
      <alignment horizontal="center" vertical="center" textRotation="90"/>
    </xf>
    <xf numFmtId="0" fontId="7" fillId="0" borderId="10">
      <alignment horizontal="center" vertical="center"/>
    </xf>
    <xf numFmtId="0" fontId="3" fillId="0" borderId="30">
      <alignment horizontal="left" vertical="center" wrapText="1"/>
    </xf>
    <xf numFmtId="0" fontId="3" fillId="0" borderId="15">
      <alignment horizontal="center" vertical="center"/>
    </xf>
    <xf numFmtId="0" fontId="3" fillId="0" borderId="26">
      <alignment horizontal="center" vertical="center"/>
    </xf>
    <xf numFmtId="0" fontId="3" fillId="0" borderId="17">
      <alignment horizontal="center" vertical="center"/>
    </xf>
    <xf numFmtId="0" fontId="3" fillId="0" borderId="34">
      <alignment horizontal="left" vertical="center" wrapText="1"/>
    </xf>
    <xf numFmtId="0" fontId="7" fillId="0" borderId="17">
      <alignment horizontal="center" vertical="center"/>
    </xf>
    <xf numFmtId="0" fontId="3" fillId="0" borderId="35">
      <alignment horizontal="center" vertical="center"/>
    </xf>
    <xf numFmtId="49" fontId="7" fillId="0" borderId="10">
      <alignment horizontal="center" vertical="center"/>
    </xf>
    <xf numFmtId="49" fontId="3" fillId="0" borderId="30">
      <alignment horizontal="left" vertical="center" wrapText="1"/>
    </xf>
    <xf numFmtId="49" fontId="3" fillId="0" borderId="15">
      <alignment horizontal="center" vertical="center"/>
    </xf>
    <xf numFmtId="49" fontId="3" fillId="0" borderId="26">
      <alignment horizontal="center" vertical="center"/>
    </xf>
    <xf numFmtId="49" fontId="3" fillId="0" borderId="17">
      <alignment horizontal="center" vertical="center"/>
    </xf>
    <xf numFmtId="49" fontId="3" fillId="0" borderId="34">
      <alignment horizontal="left" vertical="center" wrapText="1"/>
    </xf>
    <xf numFmtId="49" fontId="3" fillId="0" borderId="35">
      <alignment horizontal="center" vertical="center"/>
    </xf>
    <xf numFmtId="49" fontId="3" fillId="0" borderId="3">
      <alignment horizontal="center" wrapText="1"/>
    </xf>
    <xf numFmtId="0" fontId="3" fillId="0" borderId="3">
      <alignment horizontal="center"/>
    </xf>
    <xf numFmtId="49" fontId="3" fillId="0" borderId="1">
      <alignment horizontal="left"/>
    </xf>
    <xf numFmtId="0" fontId="3" fillId="0" borderId="5">
      <alignment horizontal="center"/>
    </xf>
    <xf numFmtId="49" fontId="3" fillId="0" borderId="5">
      <alignment horizontal="center"/>
    </xf>
    <xf numFmtId="0" fontId="9" fillId="0" borderId="3">
      <alignment wrapText="1"/>
    </xf>
    <xf numFmtId="0" fontId="10" fillId="0" borderId="3"/>
    <xf numFmtId="0" fontId="9" fillId="0" borderId="6">
      <alignment wrapText="1"/>
    </xf>
    <xf numFmtId="0" fontId="9" fillId="0" borderId="5">
      <alignment wrapText="1"/>
    </xf>
    <xf numFmtId="0" fontId="10" fillId="0" borderId="5"/>
    <xf numFmtId="0" fontId="11" fillId="0" borderId="3"/>
    <xf numFmtId="0" fontId="11" fillId="0" borderId="1"/>
    <xf numFmtId="0" fontId="1" fillId="0" borderId="1">
      <alignment horizontal="left" wrapText="1"/>
    </xf>
    <xf numFmtId="0" fontId="12" fillId="0" borderId="1"/>
    <xf numFmtId="0" fontId="11" fillId="0" borderId="37"/>
    <xf numFmtId="0" fontId="3" fillId="0" borderId="8">
      <alignment horizontal="center"/>
    </xf>
    <xf numFmtId="49" fontId="2" fillId="0" borderId="38">
      <alignment horizontal="center"/>
    </xf>
    <xf numFmtId="49" fontId="2" fillId="0" borderId="1"/>
    <xf numFmtId="49" fontId="3" fillId="0" borderId="1">
      <alignment horizontal="right"/>
    </xf>
    <xf numFmtId="164" fontId="3" fillId="0" borderId="39">
      <alignment horizontal="center"/>
    </xf>
    <xf numFmtId="0" fontId="3" fillId="0" borderId="40">
      <alignment horizontal="center"/>
    </xf>
    <xf numFmtId="49" fontId="3" fillId="0" borderId="41">
      <alignment horizontal="center"/>
    </xf>
    <xf numFmtId="49" fontId="3" fillId="0" borderId="39">
      <alignment horizontal="center"/>
    </xf>
    <xf numFmtId="0" fontId="3" fillId="0" borderId="39">
      <alignment horizontal="center"/>
    </xf>
    <xf numFmtId="49" fontId="3" fillId="0" borderId="42">
      <alignment horizontal="center"/>
    </xf>
    <xf numFmtId="0" fontId="3" fillId="0" borderId="43">
      <alignment horizontal="left" wrapText="1"/>
    </xf>
    <xf numFmtId="49" fontId="3" fillId="0" borderId="32">
      <alignment horizontal="center"/>
    </xf>
    <xf numFmtId="0" fontId="3" fillId="0" borderId="44">
      <alignment horizontal="left" wrapText="1" indent="1"/>
    </xf>
    <xf numFmtId="0" fontId="3" fillId="0" borderId="23">
      <alignment horizontal="left" wrapText="1" indent="2"/>
    </xf>
    <xf numFmtId="0" fontId="3" fillId="2" borderId="18"/>
    <xf numFmtId="0" fontId="3" fillId="0" borderId="45">
      <alignment horizontal="left" wrapText="1"/>
    </xf>
    <xf numFmtId="49" fontId="3" fillId="0" borderId="12">
      <alignment horizontal="center"/>
    </xf>
    <xf numFmtId="0" fontId="7" fillId="0" borderId="39">
      <alignment horizontal="left" wrapText="1"/>
    </xf>
    <xf numFmtId="0" fontId="3" fillId="0" borderId="44">
      <alignment horizontal="left" wrapText="1"/>
    </xf>
    <xf numFmtId="0" fontId="2" fillId="0" borderId="32"/>
    <xf numFmtId="0" fontId="3" fillId="0" borderId="45">
      <alignment horizontal="left" wrapText="1" indent="1"/>
    </xf>
    <xf numFmtId="0" fontId="3" fillId="0" borderId="44">
      <alignment horizontal="left" wrapText="1" indent="2"/>
    </xf>
    <xf numFmtId="0" fontId="13" fillId="0" borderId="0"/>
    <xf numFmtId="0" fontId="13" fillId="0" borderId="0"/>
    <xf numFmtId="0" fontId="13" fillId="0" borderId="0"/>
    <xf numFmtId="0" fontId="6" fillId="0" borderId="1"/>
    <xf numFmtId="0" fontId="6" fillId="0" borderId="1"/>
    <xf numFmtId="0" fontId="2" fillId="3" borderId="1"/>
    <xf numFmtId="0" fontId="6" fillId="0" borderId="1"/>
  </cellStyleXfs>
  <cellXfs count="154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3" fillId="0" borderId="1" xfId="3" applyNumberFormat="1" applyProtection="1">
      <alignment horizontal="left"/>
    </xf>
    <xf numFmtId="0" fontId="4" fillId="0" borderId="1" xfId="4" applyNumberFormat="1" applyProtection="1">
      <alignment horizontal="center" vertical="top"/>
    </xf>
    <xf numFmtId="49" fontId="5" fillId="0" borderId="2" xfId="5" applyNumberFormat="1" applyProtection="1">
      <alignment horizontal="right"/>
    </xf>
    <xf numFmtId="0" fontId="3" fillId="0" borderId="1" xfId="6" applyNumberFormat="1" applyProtection="1"/>
    <xf numFmtId="0" fontId="3" fillId="0" borderId="1" xfId="7" applyNumberFormat="1" applyProtection="1">
      <alignment horizontal="center"/>
    </xf>
    <xf numFmtId="0" fontId="3" fillId="0" borderId="2" xfId="8" applyNumberFormat="1" applyProtection="1">
      <alignment horizontal="right"/>
    </xf>
    <xf numFmtId="0" fontId="3" fillId="0" borderId="5" xfId="11" applyNumberFormat="1" applyProtection="1">
      <alignment horizontal="left"/>
    </xf>
    <xf numFmtId="49" fontId="3" fillId="0" borderId="5" xfId="12" applyNumberFormat="1" applyProtection="1"/>
    <xf numFmtId="49" fontId="3" fillId="0" borderId="1" xfId="13" applyNumberFormat="1" applyProtection="1"/>
    <xf numFmtId="0" fontId="6" fillId="0" borderId="1" xfId="14" applyNumberFormat="1" applyProtection="1"/>
    <xf numFmtId="0" fontId="7" fillId="0" borderId="1" xfId="15" applyNumberFormat="1" applyProtection="1"/>
    <xf numFmtId="49" fontId="3" fillId="0" borderId="6" xfId="16" applyNumberFormat="1" applyProtection="1">
      <alignment horizontal="center" vertical="center" wrapText="1"/>
    </xf>
    <xf numFmtId="49" fontId="3" fillId="0" borderId="6" xfId="16">
      <alignment horizontal="center" vertical="center" wrapText="1"/>
    </xf>
    <xf numFmtId="0" fontId="2" fillId="0" borderId="7" xfId="17" applyNumberFormat="1" applyProtection="1"/>
    <xf numFmtId="49" fontId="3" fillId="0" borderId="8" xfId="18" applyNumberFormat="1" applyProtection="1">
      <alignment horizontal="center" vertical="center" wrapText="1"/>
    </xf>
    <xf numFmtId="0" fontId="3" fillId="0" borderId="9" xfId="19" applyNumberFormat="1" applyProtection="1">
      <alignment horizontal="left" wrapText="1"/>
    </xf>
    <xf numFmtId="49" fontId="3" fillId="0" borderId="10" xfId="20" applyNumberFormat="1" applyProtection="1">
      <alignment horizontal="center" wrapText="1"/>
    </xf>
    <xf numFmtId="49" fontId="3" fillId="0" borderId="11" xfId="21" applyNumberFormat="1" applyProtection="1">
      <alignment horizontal="center"/>
    </xf>
    <xf numFmtId="4" fontId="3" fillId="0" borderId="6" xfId="22" applyNumberFormat="1" applyProtection="1">
      <alignment horizontal="right"/>
    </xf>
    <xf numFmtId="4" fontId="3" fillId="0" borderId="12" xfId="23" applyNumberFormat="1" applyProtection="1">
      <alignment horizontal="right"/>
    </xf>
    <xf numFmtId="0" fontId="2" fillId="0" borderId="13" xfId="24" applyNumberFormat="1" applyProtection="1"/>
    <xf numFmtId="0" fontId="3" fillId="0" borderId="14" xfId="25" applyNumberFormat="1" applyProtection="1">
      <alignment horizontal="left" wrapText="1" indent="1"/>
    </xf>
    <xf numFmtId="49" fontId="3" fillId="0" borderId="15" xfId="26" applyNumberFormat="1" applyProtection="1">
      <alignment horizontal="center" wrapText="1"/>
    </xf>
    <xf numFmtId="49" fontId="3" fillId="0" borderId="16" xfId="27" applyNumberFormat="1" applyProtection="1">
      <alignment horizontal="center"/>
    </xf>
    <xf numFmtId="0" fontId="3" fillId="0" borderId="12" xfId="28" applyNumberFormat="1" applyProtection="1">
      <alignment horizontal="left" wrapText="1" indent="2"/>
    </xf>
    <xf numFmtId="49" fontId="3" fillId="0" borderId="17" xfId="29" applyNumberFormat="1" applyProtection="1">
      <alignment horizontal="center"/>
    </xf>
    <xf numFmtId="49" fontId="3" fillId="0" borderId="6" xfId="30" applyNumberFormat="1" applyProtection="1">
      <alignment horizontal="center"/>
    </xf>
    <xf numFmtId="0" fontId="3" fillId="0" borderId="18" xfId="31" applyNumberFormat="1" applyProtection="1"/>
    <xf numFmtId="0" fontId="3" fillId="2" borderId="1" xfId="32" applyNumberFormat="1" applyProtection="1"/>
    <xf numFmtId="0" fontId="3" fillId="0" borderId="1" xfId="33" applyNumberFormat="1" applyProtection="1">
      <alignment horizontal="left" wrapText="1"/>
    </xf>
    <xf numFmtId="49" fontId="3" fillId="0" borderId="1" xfId="34" applyNumberFormat="1" applyProtection="1">
      <alignment horizontal="center" wrapText="1"/>
    </xf>
    <xf numFmtId="49" fontId="3" fillId="0" borderId="1" xfId="35" applyNumberFormat="1" applyProtection="1">
      <alignment horizontal="center"/>
    </xf>
    <xf numFmtId="0" fontId="3" fillId="0" borderId="3" xfId="36" applyNumberFormat="1" applyProtection="1">
      <alignment horizontal="left"/>
    </xf>
    <xf numFmtId="49" fontId="3" fillId="0" borderId="3" xfId="37" applyNumberFormat="1" applyProtection="1"/>
    <xf numFmtId="0" fontId="2" fillId="0" borderId="3" xfId="38" applyNumberFormat="1" applyProtection="1"/>
    <xf numFmtId="0" fontId="3" fillId="0" borderId="19" xfId="39" applyNumberFormat="1" applyProtection="1">
      <alignment horizontal="left" wrapText="1"/>
    </xf>
    <xf numFmtId="49" fontId="3" fillId="0" borderId="11" xfId="40" applyNumberFormat="1" applyProtection="1">
      <alignment horizontal="center" wrapText="1"/>
    </xf>
    <xf numFmtId="4" fontId="3" fillId="0" borderId="20" xfId="41" applyNumberFormat="1" applyProtection="1">
      <alignment horizontal="right"/>
    </xf>
    <xf numFmtId="4" fontId="3" fillId="0" borderId="21" xfId="42" applyNumberFormat="1" applyProtection="1">
      <alignment horizontal="right"/>
    </xf>
    <xf numFmtId="49" fontId="3" fillId="0" borderId="17" xfId="43" applyNumberFormat="1" applyProtection="1">
      <alignment horizontal="center" wrapText="1"/>
    </xf>
    <xf numFmtId="0" fontId="3" fillId="0" borderId="4" xfId="44" applyNumberFormat="1" applyProtection="1"/>
    <xf numFmtId="0" fontId="3" fillId="0" borderId="22" xfId="45" applyNumberFormat="1" applyProtection="1"/>
    <xf numFmtId="0" fontId="7" fillId="0" borderId="23" xfId="46" applyNumberFormat="1" applyProtection="1">
      <alignment horizontal="left" wrapText="1"/>
    </xf>
    <xf numFmtId="0" fontId="3" fillId="0" borderId="24" xfId="47" applyNumberFormat="1" applyProtection="1">
      <alignment horizontal="center" wrapText="1"/>
    </xf>
    <xf numFmtId="49" fontId="3" fillId="0" borderId="25" xfId="48" applyNumberFormat="1" applyProtection="1">
      <alignment horizontal="center" wrapText="1"/>
    </xf>
    <xf numFmtId="4" fontId="3" fillId="0" borderId="11" xfId="49" applyNumberFormat="1" applyProtection="1">
      <alignment horizontal="right"/>
    </xf>
    <xf numFmtId="0" fontId="2" fillId="0" borderId="18" xfId="50" applyNumberFormat="1" applyProtection="1"/>
    <xf numFmtId="0" fontId="3" fillId="0" borderId="1" xfId="51" applyNumberFormat="1" applyProtection="1">
      <alignment horizontal="center" wrapText="1"/>
    </xf>
    <xf numFmtId="0" fontId="7" fillId="0" borderId="3" xfId="53" applyNumberFormat="1" applyProtection="1"/>
    <xf numFmtId="49" fontId="3" fillId="0" borderId="3" xfId="54" applyNumberFormat="1" applyProtection="1">
      <alignment horizontal="left"/>
    </xf>
    <xf numFmtId="0" fontId="3" fillId="0" borderId="3" xfId="55" applyNumberFormat="1" applyProtection="1"/>
    <xf numFmtId="0" fontId="3" fillId="0" borderId="14" xfId="56" applyNumberFormat="1" applyProtection="1">
      <alignment horizontal="left" wrapText="1"/>
    </xf>
    <xf numFmtId="0" fontId="2" fillId="0" borderId="16" xfId="57" applyNumberFormat="1" applyProtection="1"/>
    <xf numFmtId="0" fontId="3" fillId="0" borderId="19" xfId="58" applyNumberFormat="1" applyProtection="1">
      <alignment horizontal="left" wrapText="1" indent="1"/>
    </xf>
    <xf numFmtId="49" fontId="3" fillId="0" borderId="26" xfId="59" applyNumberFormat="1" applyProtection="1">
      <alignment horizontal="center" wrapText="1"/>
    </xf>
    <xf numFmtId="49" fontId="3" fillId="0" borderId="20" xfId="60" applyNumberFormat="1" applyProtection="1">
      <alignment horizontal="center"/>
    </xf>
    <xf numFmtId="0" fontId="3" fillId="0" borderId="14" xfId="61" applyNumberFormat="1" applyProtection="1">
      <alignment horizontal="left" wrapText="1" indent="2"/>
    </xf>
    <xf numFmtId="49" fontId="3" fillId="0" borderId="26" xfId="62" applyNumberFormat="1" applyProtection="1">
      <alignment horizontal="center"/>
    </xf>
    <xf numFmtId="0" fontId="2" fillId="0" borderId="5" xfId="63" applyNumberFormat="1" applyProtection="1"/>
    <xf numFmtId="0" fontId="6" fillId="0" borderId="18" xfId="64" applyNumberFormat="1" applyProtection="1"/>
    <xf numFmtId="0" fontId="3" fillId="0" borderId="1" xfId="65" applyNumberFormat="1" applyProtection="1">
      <alignment horizontal="right"/>
    </xf>
    <xf numFmtId="0" fontId="3" fillId="0" borderId="6" xfId="67" applyNumberFormat="1" applyProtection="1">
      <alignment horizontal="center" vertical="top" wrapText="1"/>
    </xf>
    <xf numFmtId="49" fontId="3" fillId="0" borderId="6" xfId="69" applyNumberFormat="1" applyProtection="1">
      <alignment horizontal="center" vertical="top" wrapText="1"/>
    </xf>
    <xf numFmtId="0" fontId="7" fillId="0" borderId="28" xfId="70" applyNumberFormat="1" applyProtection="1"/>
    <xf numFmtId="49" fontId="7" fillId="0" borderId="10" xfId="71" applyNumberFormat="1" applyProtection="1">
      <alignment horizontal="center"/>
    </xf>
    <xf numFmtId="4" fontId="3" fillId="0" borderId="29" xfId="72" applyNumberFormat="1" applyProtection="1">
      <alignment horizontal="right"/>
    </xf>
    <xf numFmtId="0" fontId="6" fillId="0" borderId="13" xfId="73" applyNumberFormat="1" applyProtection="1"/>
    <xf numFmtId="49" fontId="8" fillId="0" borderId="30" xfId="74" applyNumberFormat="1" applyProtection="1">
      <alignment horizontal="left" vertical="center" wrapText="1"/>
    </xf>
    <xf numFmtId="49" fontId="7" fillId="0" borderId="17" xfId="75" applyNumberFormat="1" applyProtection="1">
      <alignment horizontal="center" vertical="center" wrapText="1"/>
    </xf>
    <xf numFmtId="49" fontId="3" fillId="0" borderId="31" xfId="76" applyNumberFormat="1" applyProtection="1">
      <alignment horizontal="left" vertical="center" wrapText="1" indent="2"/>
    </xf>
    <xf numFmtId="49" fontId="3" fillId="0" borderId="15" xfId="77" applyNumberFormat="1" applyProtection="1">
      <alignment horizontal="center" vertical="center" wrapText="1"/>
    </xf>
    <xf numFmtId="0" fontId="3" fillId="0" borderId="16" xfId="78" applyNumberFormat="1" applyProtection="1"/>
    <xf numFmtId="4" fontId="3" fillId="0" borderId="16" xfId="79" applyNumberFormat="1" applyProtection="1">
      <alignment horizontal="right"/>
    </xf>
    <xf numFmtId="4" fontId="3" fillId="0" borderId="32" xfId="80" applyNumberFormat="1" applyProtection="1">
      <alignment horizontal="right"/>
    </xf>
    <xf numFmtId="49" fontId="3" fillId="0" borderId="33" xfId="81" applyNumberFormat="1" applyProtection="1">
      <alignment horizontal="left" vertical="center" wrapText="1" indent="3"/>
    </xf>
    <xf numFmtId="49" fontId="3" fillId="0" borderId="26" xfId="82" applyNumberFormat="1" applyProtection="1">
      <alignment horizontal="center" vertical="center" wrapText="1"/>
    </xf>
    <xf numFmtId="49" fontId="3" fillId="0" borderId="30" xfId="83" applyNumberFormat="1" applyProtection="1">
      <alignment horizontal="left" vertical="center" wrapText="1" indent="3"/>
    </xf>
    <xf numFmtId="49" fontId="3" fillId="0" borderId="17" xfId="84" applyNumberFormat="1" applyProtection="1">
      <alignment horizontal="center" vertical="center" wrapText="1"/>
    </xf>
    <xf numFmtId="49" fontId="3" fillId="0" borderId="34" xfId="85" applyNumberFormat="1" applyProtection="1">
      <alignment horizontal="left" vertical="center" wrapText="1" indent="3"/>
    </xf>
    <xf numFmtId="0" fontId="8" fillId="0" borderId="28" xfId="86" applyNumberFormat="1" applyProtection="1">
      <alignment horizontal="left" vertical="center" wrapText="1"/>
    </xf>
    <xf numFmtId="49" fontId="3" fillId="0" borderId="35" xfId="87" applyNumberFormat="1" applyProtection="1">
      <alignment horizontal="center" vertical="center" wrapText="1"/>
    </xf>
    <xf numFmtId="4" fontId="3" fillId="0" borderId="8" xfId="88" applyNumberFormat="1" applyProtection="1">
      <alignment horizontal="right"/>
    </xf>
    <xf numFmtId="4" fontId="3" fillId="0" borderId="36" xfId="89" applyNumberFormat="1" applyProtection="1">
      <alignment horizontal="right"/>
    </xf>
    <xf numFmtId="0" fontId="7" fillId="0" borderId="5" xfId="90" applyNumberFormat="1" applyProtection="1">
      <alignment horizontal="center" vertical="center" textRotation="90" wrapText="1"/>
    </xf>
    <xf numFmtId="49" fontId="3" fillId="0" borderId="5" xfId="91" applyNumberFormat="1" applyProtection="1">
      <alignment horizontal="left" vertical="center" wrapText="1" indent="3"/>
    </xf>
    <xf numFmtId="49" fontId="3" fillId="0" borderId="18" xfId="92" applyNumberFormat="1" applyProtection="1">
      <alignment horizontal="center" vertical="center" wrapText="1"/>
    </xf>
    <xf numFmtId="4" fontId="3" fillId="0" borderId="18" xfId="93" applyNumberFormat="1" applyProtection="1">
      <alignment horizontal="right"/>
    </xf>
    <xf numFmtId="0" fontId="3" fillId="0" borderId="1" xfId="94" applyNumberFormat="1" applyProtection="1">
      <alignment vertical="center"/>
    </xf>
    <xf numFmtId="49" fontId="3" fillId="0" borderId="1" xfId="95" applyNumberFormat="1" applyProtection="1">
      <alignment horizontal="left" vertical="center" wrapText="1" indent="3"/>
    </xf>
    <xf numFmtId="49" fontId="3" fillId="0" borderId="1" xfId="96" applyNumberFormat="1" applyProtection="1">
      <alignment horizontal="center" vertical="center" wrapText="1"/>
    </xf>
    <xf numFmtId="4" fontId="3" fillId="0" borderId="1" xfId="97" applyNumberFormat="1" applyProtection="1">
      <alignment horizontal="right" shrinkToFit="1"/>
    </xf>
    <xf numFmtId="0" fontId="7" fillId="0" borderId="3" xfId="98" applyNumberFormat="1" applyProtection="1">
      <alignment horizontal="center" vertical="center" textRotation="90" wrapText="1"/>
    </xf>
    <xf numFmtId="49" fontId="3" fillId="0" borderId="3" xfId="99" applyNumberFormat="1" applyProtection="1">
      <alignment horizontal="left" vertical="center" wrapText="1" indent="3"/>
    </xf>
    <xf numFmtId="49" fontId="3" fillId="0" borderId="3" xfId="100" applyNumberFormat="1" applyProtection="1">
      <alignment horizontal="center" vertical="center" wrapText="1"/>
    </xf>
    <xf numFmtId="4" fontId="3" fillId="0" borderId="3" xfId="101" applyNumberFormat="1" applyProtection="1">
      <alignment horizontal="right"/>
    </xf>
    <xf numFmtId="49" fontId="7" fillId="0" borderId="10" xfId="102" applyNumberFormat="1" applyProtection="1">
      <alignment horizontal="center" vertical="center" wrapText="1"/>
    </xf>
    <xf numFmtId="0" fontId="3" fillId="0" borderId="32" xfId="103" applyNumberFormat="1" applyProtection="1"/>
    <xf numFmtId="0" fontId="7" fillId="0" borderId="5" xfId="104" applyNumberFormat="1" applyProtection="1">
      <alignment horizontal="center" vertical="center" textRotation="90"/>
    </xf>
    <xf numFmtId="0" fontId="7" fillId="0" borderId="3" xfId="105" applyNumberFormat="1" applyProtection="1">
      <alignment horizontal="center" vertical="center" textRotation="90"/>
    </xf>
    <xf numFmtId="49" fontId="8" fillId="0" borderId="28" xfId="107" applyNumberFormat="1" applyProtection="1">
      <alignment horizontal="left" vertical="center" wrapText="1"/>
    </xf>
    <xf numFmtId="0" fontId="7" fillId="0" borderId="10" xfId="109" applyNumberFormat="1" applyProtection="1">
      <alignment horizontal="center" vertical="center"/>
    </xf>
    <xf numFmtId="0" fontId="3" fillId="0" borderId="30" xfId="110" applyNumberFormat="1" applyProtection="1">
      <alignment horizontal="left" vertical="center" wrapText="1"/>
    </xf>
    <xf numFmtId="0" fontId="3" fillId="0" borderId="15" xfId="111" applyNumberFormat="1" applyProtection="1">
      <alignment horizontal="center" vertical="center"/>
    </xf>
    <xf numFmtId="0" fontId="3" fillId="0" borderId="26" xfId="112" applyNumberFormat="1" applyProtection="1">
      <alignment horizontal="center" vertical="center"/>
    </xf>
    <xf numFmtId="0" fontId="3" fillId="0" borderId="17" xfId="113" applyNumberFormat="1" applyProtection="1">
      <alignment horizontal="center" vertical="center"/>
    </xf>
    <xf numFmtId="0" fontId="3" fillId="0" borderId="34" xfId="114" applyNumberFormat="1" applyProtection="1">
      <alignment horizontal="left" vertical="center" wrapText="1"/>
    </xf>
    <xf numFmtId="0" fontId="7" fillId="0" borderId="17" xfId="115" applyNumberFormat="1" applyProtection="1">
      <alignment horizontal="center" vertical="center"/>
    </xf>
    <xf numFmtId="0" fontId="3" fillId="0" borderId="35" xfId="116" applyNumberFormat="1" applyProtection="1">
      <alignment horizontal="center" vertical="center"/>
    </xf>
    <xf numFmtId="49" fontId="7" fillId="0" borderId="10" xfId="117" applyNumberFormat="1" applyProtection="1">
      <alignment horizontal="center" vertical="center"/>
    </xf>
    <xf numFmtId="49" fontId="3" fillId="0" borderId="30" xfId="118" applyNumberFormat="1" applyProtection="1">
      <alignment horizontal="left" vertical="center" wrapText="1"/>
    </xf>
    <xf numFmtId="49" fontId="3" fillId="0" borderId="15" xfId="119" applyNumberFormat="1" applyProtection="1">
      <alignment horizontal="center" vertical="center"/>
    </xf>
    <xf numFmtId="49" fontId="3" fillId="0" borderId="26" xfId="120" applyNumberFormat="1" applyProtection="1">
      <alignment horizontal="center" vertical="center"/>
    </xf>
    <xf numFmtId="49" fontId="3" fillId="0" borderId="17" xfId="121" applyNumberFormat="1" applyProtection="1">
      <alignment horizontal="center" vertical="center"/>
    </xf>
    <xf numFmtId="49" fontId="3" fillId="0" borderId="34" xfId="122" applyNumberFormat="1" applyProtection="1">
      <alignment horizontal="left" vertical="center" wrapText="1"/>
    </xf>
    <xf numFmtId="49" fontId="3" fillId="0" borderId="35" xfId="123" applyNumberFormat="1" applyProtection="1">
      <alignment horizontal="center" vertical="center"/>
    </xf>
    <xf numFmtId="49" fontId="3" fillId="0" borderId="1" xfId="126" applyNumberFormat="1" applyProtection="1">
      <alignment horizontal="left"/>
    </xf>
    <xf numFmtId="0" fontId="9" fillId="0" borderId="3" xfId="129" applyNumberFormat="1" applyProtection="1">
      <alignment wrapText="1"/>
    </xf>
    <xf numFmtId="0" fontId="10" fillId="0" borderId="3" xfId="130" applyNumberFormat="1" applyProtection="1"/>
    <xf numFmtId="0" fontId="9" fillId="0" borderId="5" xfId="132" applyNumberFormat="1" applyProtection="1">
      <alignment wrapText="1"/>
    </xf>
    <xf numFmtId="0" fontId="10" fillId="0" borderId="5" xfId="133" applyNumberFormat="1" applyProtection="1"/>
    <xf numFmtId="49" fontId="3" fillId="0" borderId="6" xfId="16">
      <alignment horizontal="center" vertical="center" wrapText="1"/>
    </xf>
    <xf numFmtId="49" fontId="3" fillId="0" borderId="6" xfId="16" applyNumberFormat="1" applyProtection="1">
      <alignment horizontal="center" vertical="center" wrapText="1"/>
    </xf>
    <xf numFmtId="0" fontId="3" fillId="0" borderId="3" xfId="9" applyNumberFormat="1" applyProtection="1">
      <alignment wrapText="1"/>
    </xf>
    <xf numFmtId="0" fontId="3" fillId="0" borderId="3" xfId="9">
      <alignment wrapText="1"/>
    </xf>
    <xf numFmtId="0" fontId="3" fillId="0" borderId="4" xfId="10" applyNumberFormat="1" applyProtection="1">
      <alignment wrapText="1"/>
    </xf>
    <xf numFmtId="0" fontId="3" fillId="0" borderId="4" xfId="10">
      <alignment wrapText="1"/>
    </xf>
    <xf numFmtId="0" fontId="1" fillId="0" borderId="1" xfId="1" applyNumberFormat="1" applyAlignment="1" applyProtection="1">
      <alignment horizontal="center" wrapText="1"/>
    </xf>
    <xf numFmtId="0" fontId="7" fillId="0" borderId="1" xfId="52" applyNumberFormat="1" applyProtection="1">
      <alignment horizontal="center"/>
    </xf>
    <xf numFmtId="0" fontId="7" fillId="0" borderId="1" xfId="52">
      <alignment horizontal="center"/>
    </xf>
    <xf numFmtId="49" fontId="3" fillId="0" borderId="5" xfId="128" applyNumberFormat="1" applyProtection="1">
      <alignment horizontal="center"/>
    </xf>
    <xf numFmtId="49" fontId="3" fillId="0" borderId="5" xfId="128">
      <alignment horizontal="center"/>
    </xf>
    <xf numFmtId="0" fontId="3" fillId="0" borderId="6" xfId="68" applyNumberFormat="1" applyProtection="1">
      <alignment horizontal="center" vertical="top"/>
    </xf>
    <xf numFmtId="0" fontId="3" fillId="0" borderId="6" xfId="68">
      <alignment horizontal="center" vertical="top"/>
    </xf>
    <xf numFmtId="0" fontId="3" fillId="0" borderId="3" xfId="125" applyNumberFormat="1" applyProtection="1">
      <alignment horizontal="center"/>
    </xf>
    <xf numFmtId="0" fontId="3" fillId="0" borderId="3" xfId="125">
      <alignment horizontal="center"/>
    </xf>
    <xf numFmtId="0" fontId="3" fillId="0" borderId="5" xfId="127" applyNumberFormat="1" applyProtection="1">
      <alignment horizontal="center"/>
    </xf>
    <xf numFmtId="0" fontId="3" fillId="0" borderId="5" xfId="127">
      <alignment horizontal="center"/>
    </xf>
    <xf numFmtId="49" fontId="3" fillId="0" borderId="3" xfId="124" applyNumberFormat="1" applyProtection="1">
      <alignment horizontal="center" wrapText="1"/>
    </xf>
    <xf numFmtId="49" fontId="3" fillId="0" borderId="3" xfId="124">
      <alignment horizontal="center" wrapText="1"/>
    </xf>
    <xf numFmtId="49" fontId="3" fillId="0" borderId="3" xfId="37" applyNumberFormat="1" applyProtection="1"/>
    <xf numFmtId="49" fontId="3" fillId="0" borderId="3" xfId="37"/>
    <xf numFmtId="0" fontId="9" fillId="0" borderId="6" xfId="131" applyNumberFormat="1" applyProtection="1">
      <alignment wrapText="1"/>
    </xf>
    <xf numFmtId="0" fontId="9" fillId="0" borderId="6" xfId="131">
      <alignment wrapText="1"/>
    </xf>
    <xf numFmtId="0" fontId="7" fillId="0" borderId="6" xfId="108" applyNumberFormat="1" applyProtection="1">
      <alignment horizontal="center" vertical="center" textRotation="90"/>
    </xf>
    <xf numFmtId="0" fontId="7" fillId="0" borderId="6" xfId="108">
      <alignment horizontal="center" vertical="center" textRotation="90"/>
    </xf>
    <xf numFmtId="0" fontId="3" fillId="0" borderId="6" xfId="67" applyNumberFormat="1" applyProtection="1">
      <alignment horizontal="center" vertical="top" wrapText="1"/>
    </xf>
    <xf numFmtId="0" fontId="3" fillId="0" borderId="6" xfId="67">
      <alignment horizontal="center" vertical="top" wrapText="1"/>
    </xf>
    <xf numFmtId="0" fontId="7" fillId="0" borderId="27" xfId="106" applyNumberFormat="1" applyProtection="1">
      <alignment horizontal="center" vertical="center" textRotation="90"/>
    </xf>
    <xf numFmtId="0" fontId="7" fillId="0" borderId="27" xfId="106">
      <alignment horizontal="center" vertical="center" textRotation="90"/>
    </xf>
    <xf numFmtId="0" fontId="7" fillId="0" borderId="27" xfId="66" applyNumberFormat="1" applyProtection="1">
      <alignment horizontal="center" vertical="center" textRotation="90" wrapText="1"/>
    </xf>
    <xf numFmtId="0" fontId="7" fillId="0" borderId="27" xfId="66">
      <alignment horizontal="center" vertical="center" textRotation="90" wrapText="1"/>
    </xf>
  </cellXfs>
  <cellStyles count="168">
    <cellStyle name="br" xfId="163" xr:uid="{00000000-0005-0000-0000-0000A3000000}"/>
    <cellStyle name="col" xfId="162" xr:uid="{00000000-0005-0000-0000-0000A2000000}"/>
    <cellStyle name="style0" xfId="164" xr:uid="{00000000-0005-0000-0000-0000A4000000}"/>
    <cellStyle name="td" xfId="165" xr:uid="{00000000-0005-0000-0000-0000A5000000}"/>
    <cellStyle name="tr" xfId="161" xr:uid="{00000000-0005-0000-0000-0000A1000000}"/>
    <cellStyle name="xl100" xfId="53" xr:uid="{00000000-0005-0000-0000-000035000000}"/>
    <cellStyle name="xl101" xfId="58" xr:uid="{00000000-0005-0000-0000-00003A000000}"/>
    <cellStyle name="xl102" xfId="56" xr:uid="{00000000-0005-0000-0000-000038000000}"/>
    <cellStyle name="xl103" xfId="61" xr:uid="{00000000-0005-0000-0000-00003D000000}"/>
    <cellStyle name="xl104" xfId="63" xr:uid="{00000000-0005-0000-0000-00003F000000}"/>
    <cellStyle name="xl105" xfId="51" xr:uid="{00000000-0005-0000-0000-000033000000}"/>
    <cellStyle name="xl106" xfId="54" xr:uid="{00000000-0005-0000-0000-000036000000}"/>
    <cellStyle name="xl107" xfId="59" xr:uid="{00000000-0005-0000-0000-00003B000000}"/>
    <cellStyle name="xl108" xfId="62" xr:uid="{00000000-0005-0000-0000-00003E000000}"/>
    <cellStyle name="xl109" xfId="52" xr:uid="{00000000-0005-0000-0000-000034000000}"/>
    <cellStyle name="xl110" xfId="60" xr:uid="{00000000-0005-0000-0000-00003C000000}"/>
    <cellStyle name="xl111" xfId="159" xr:uid="{00000000-0005-0000-0000-00009F000000}"/>
    <cellStyle name="xl112" xfId="157" xr:uid="{00000000-0005-0000-0000-00009D000000}"/>
    <cellStyle name="xl113" xfId="160" xr:uid="{00000000-0005-0000-0000-0000A0000000}"/>
    <cellStyle name="xl114" xfId="57" xr:uid="{00000000-0005-0000-0000-000039000000}"/>
    <cellStyle name="xl115" xfId="158" xr:uid="{00000000-0005-0000-0000-00009E000000}"/>
    <cellStyle name="xl116" xfId="66" xr:uid="{00000000-0005-0000-0000-000042000000}"/>
    <cellStyle name="xl117" xfId="90" xr:uid="{00000000-0005-0000-0000-00005A000000}"/>
    <cellStyle name="xl118" xfId="94" xr:uid="{00000000-0005-0000-0000-00005E000000}"/>
    <cellStyle name="xl119" xfId="98" xr:uid="{00000000-0005-0000-0000-000062000000}"/>
    <cellStyle name="xl120" xfId="104" xr:uid="{00000000-0005-0000-0000-000068000000}"/>
    <cellStyle name="xl121" xfId="105" xr:uid="{00000000-0005-0000-0000-000069000000}"/>
    <cellStyle name="xl122" xfId="106" xr:uid="{00000000-0005-0000-0000-00006A000000}"/>
    <cellStyle name="xl123" xfId="108" xr:uid="{00000000-0005-0000-0000-00006C000000}"/>
    <cellStyle name="xl124" xfId="129" xr:uid="{00000000-0005-0000-0000-000081000000}"/>
    <cellStyle name="xl125" xfId="132" xr:uid="{00000000-0005-0000-0000-000084000000}"/>
    <cellStyle name="xl126" xfId="67" xr:uid="{00000000-0005-0000-0000-000043000000}"/>
    <cellStyle name="xl127" xfId="70" xr:uid="{00000000-0005-0000-0000-000046000000}"/>
    <cellStyle name="xl128" xfId="74" xr:uid="{00000000-0005-0000-0000-00004A000000}"/>
    <cellStyle name="xl129" xfId="76" xr:uid="{00000000-0005-0000-0000-00004C000000}"/>
    <cellStyle name="xl130" xfId="81" xr:uid="{00000000-0005-0000-0000-000051000000}"/>
    <cellStyle name="xl131" xfId="83" xr:uid="{00000000-0005-0000-0000-000053000000}"/>
    <cellStyle name="xl132" xfId="85" xr:uid="{00000000-0005-0000-0000-000055000000}"/>
    <cellStyle name="xl133" xfId="86" xr:uid="{00000000-0005-0000-0000-000056000000}"/>
    <cellStyle name="xl134" xfId="91" xr:uid="{00000000-0005-0000-0000-00005B000000}"/>
    <cellStyle name="xl135" xfId="95" xr:uid="{00000000-0005-0000-0000-00005F000000}"/>
    <cellStyle name="xl136" xfId="99" xr:uid="{00000000-0005-0000-0000-000063000000}"/>
    <cellStyle name="xl137" xfId="107" xr:uid="{00000000-0005-0000-0000-00006B000000}"/>
    <cellStyle name="xl138" xfId="110" xr:uid="{00000000-0005-0000-0000-00006E000000}"/>
    <cellStyle name="xl139" xfId="114" xr:uid="{00000000-0005-0000-0000-000072000000}"/>
    <cellStyle name="xl140" xfId="118" xr:uid="{00000000-0005-0000-0000-000076000000}"/>
    <cellStyle name="xl141" xfId="122" xr:uid="{00000000-0005-0000-0000-00007A000000}"/>
    <cellStyle name="xl142" xfId="71" xr:uid="{00000000-0005-0000-0000-000047000000}"/>
    <cellStyle name="xl143" xfId="75" xr:uid="{00000000-0005-0000-0000-00004B000000}"/>
    <cellStyle name="xl144" xfId="77" xr:uid="{00000000-0005-0000-0000-00004D000000}"/>
    <cellStyle name="xl145" xfId="82" xr:uid="{00000000-0005-0000-0000-000052000000}"/>
    <cellStyle name="xl146" xfId="84" xr:uid="{00000000-0005-0000-0000-000054000000}"/>
    <cellStyle name="xl147" xfId="87" xr:uid="{00000000-0005-0000-0000-000057000000}"/>
    <cellStyle name="xl148" xfId="92" xr:uid="{00000000-0005-0000-0000-00005C000000}"/>
    <cellStyle name="xl149" xfId="96" xr:uid="{00000000-0005-0000-0000-000060000000}"/>
    <cellStyle name="xl150" xfId="100" xr:uid="{00000000-0005-0000-0000-000064000000}"/>
    <cellStyle name="xl151" xfId="102" xr:uid="{00000000-0005-0000-0000-000066000000}"/>
    <cellStyle name="xl152" xfId="109" xr:uid="{00000000-0005-0000-0000-00006D000000}"/>
    <cellStyle name="xl153" xfId="111" xr:uid="{00000000-0005-0000-0000-00006F000000}"/>
    <cellStyle name="xl154" xfId="112" xr:uid="{00000000-0005-0000-0000-000070000000}"/>
    <cellStyle name="xl155" xfId="113" xr:uid="{00000000-0005-0000-0000-000071000000}"/>
    <cellStyle name="xl156" xfId="115" xr:uid="{00000000-0005-0000-0000-000073000000}"/>
    <cellStyle name="xl157" xfId="116" xr:uid="{00000000-0005-0000-0000-000074000000}"/>
    <cellStyle name="xl158" xfId="117" xr:uid="{00000000-0005-0000-0000-000075000000}"/>
    <cellStyle name="xl159" xfId="119" xr:uid="{00000000-0005-0000-0000-000077000000}"/>
    <cellStyle name="xl160" xfId="120" xr:uid="{00000000-0005-0000-0000-000078000000}"/>
    <cellStyle name="xl161" xfId="121" xr:uid="{00000000-0005-0000-0000-000079000000}"/>
    <cellStyle name="xl162" xfId="123" xr:uid="{00000000-0005-0000-0000-00007B000000}"/>
    <cellStyle name="xl163" xfId="69" xr:uid="{00000000-0005-0000-0000-000045000000}"/>
    <cellStyle name="xl164" xfId="78" xr:uid="{00000000-0005-0000-0000-00004E000000}"/>
    <cellStyle name="xl165" xfId="88" xr:uid="{00000000-0005-0000-0000-000058000000}"/>
    <cellStyle name="xl166" xfId="93" xr:uid="{00000000-0005-0000-0000-00005D000000}"/>
    <cellStyle name="xl167" xfId="97" xr:uid="{00000000-0005-0000-0000-000061000000}"/>
    <cellStyle name="xl168" xfId="101" xr:uid="{00000000-0005-0000-0000-000065000000}"/>
    <cellStyle name="xl169" xfId="124" xr:uid="{00000000-0005-0000-0000-00007C000000}"/>
    <cellStyle name="xl170" xfId="127" xr:uid="{00000000-0005-0000-0000-00007F000000}"/>
    <cellStyle name="xl171" xfId="130" xr:uid="{00000000-0005-0000-0000-000082000000}"/>
    <cellStyle name="xl172" xfId="133" xr:uid="{00000000-0005-0000-0000-000085000000}"/>
    <cellStyle name="xl173" xfId="125" xr:uid="{00000000-0005-0000-0000-00007D000000}"/>
    <cellStyle name="xl174" xfId="128" xr:uid="{00000000-0005-0000-0000-000080000000}"/>
    <cellStyle name="xl175" xfId="126" xr:uid="{00000000-0005-0000-0000-00007E000000}"/>
    <cellStyle name="xl176" xfId="79" xr:uid="{00000000-0005-0000-0000-00004F000000}"/>
    <cellStyle name="xl177" xfId="68" xr:uid="{00000000-0005-0000-0000-000044000000}"/>
    <cellStyle name="xl178" xfId="80" xr:uid="{00000000-0005-0000-0000-000050000000}"/>
    <cellStyle name="xl179" xfId="89" xr:uid="{00000000-0005-0000-0000-000059000000}"/>
    <cellStyle name="xl180" xfId="103" xr:uid="{00000000-0005-0000-0000-000067000000}"/>
    <cellStyle name="xl181" xfId="131" xr:uid="{00000000-0005-0000-0000-000083000000}"/>
    <cellStyle name="xl182" xfId="73" xr:uid="{00000000-0005-0000-0000-000049000000}"/>
    <cellStyle name="xl21" xfId="166" xr:uid="{00000000-0005-0000-0000-0000A6000000}"/>
    <cellStyle name="xl22" xfId="15" xr:uid="{00000000-0005-0000-0000-00000F000000}"/>
    <cellStyle name="xl23" xfId="137" xr:uid="{00000000-0005-0000-0000-000089000000}"/>
    <cellStyle name="xl24" xfId="3" xr:uid="{00000000-0005-0000-0000-000003000000}"/>
    <cellStyle name="xl25" xfId="6" xr:uid="{00000000-0005-0000-0000-000006000000}"/>
    <cellStyle name="xl26" xfId="14" xr:uid="{00000000-0005-0000-0000-00000E000000}"/>
    <cellStyle name="xl27" xfId="2" xr:uid="{00000000-0005-0000-0000-000002000000}"/>
    <cellStyle name="xl28" xfId="16" xr:uid="{00000000-0005-0000-0000-000010000000}"/>
    <cellStyle name="xl29" xfId="19" xr:uid="{00000000-0005-0000-0000-000013000000}"/>
    <cellStyle name="xl30" xfId="25" xr:uid="{00000000-0005-0000-0000-000019000000}"/>
    <cellStyle name="xl31" xfId="28" xr:uid="{00000000-0005-0000-0000-00001C000000}"/>
    <cellStyle name="xl32" xfId="167" xr:uid="{00000000-0005-0000-0000-0000A7000000}"/>
    <cellStyle name="xl33" xfId="4" xr:uid="{00000000-0005-0000-0000-000004000000}"/>
    <cellStyle name="xl34" xfId="11" xr:uid="{00000000-0005-0000-0000-00000B000000}"/>
    <cellStyle name="xl35" xfId="20" xr:uid="{00000000-0005-0000-0000-000014000000}"/>
    <cellStyle name="xl36" xfId="26" xr:uid="{00000000-0005-0000-0000-00001A000000}"/>
    <cellStyle name="xl37" xfId="29" xr:uid="{00000000-0005-0000-0000-00001D000000}"/>
    <cellStyle name="xl38" xfId="31" xr:uid="{00000000-0005-0000-0000-00001F000000}"/>
    <cellStyle name="xl39" xfId="12" xr:uid="{00000000-0005-0000-0000-00000C000000}"/>
    <cellStyle name="xl40" xfId="13" xr:uid="{00000000-0005-0000-0000-00000D000000}"/>
    <cellStyle name="xl41" xfId="21" xr:uid="{00000000-0005-0000-0000-000015000000}"/>
    <cellStyle name="xl42" xfId="27" xr:uid="{00000000-0005-0000-0000-00001B000000}"/>
    <cellStyle name="xl43" xfId="30" xr:uid="{00000000-0005-0000-0000-00001E000000}"/>
    <cellStyle name="xl44" xfId="18" xr:uid="{00000000-0005-0000-0000-000012000000}"/>
    <cellStyle name="xl45" xfId="22" xr:uid="{00000000-0005-0000-0000-000016000000}"/>
    <cellStyle name="xl46" xfId="32" xr:uid="{00000000-0005-0000-0000-000020000000}"/>
    <cellStyle name="xl47" xfId="1" xr:uid="{00000000-0005-0000-0000-000001000000}"/>
    <cellStyle name="xl48" xfId="7" xr:uid="{00000000-0005-0000-0000-000007000000}"/>
    <cellStyle name="xl49" xfId="9" xr:uid="{00000000-0005-0000-0000-000009000000}"/>
    <cellStyle name="xl50" xfId="10" xr:uid="{00000000-0005-0000-0000-00000A000000}"/>
    <cellStyle name="xl51" xfId="138" xr:uid="{00000000-0005-0000-0000-00008A000000}"/>
    <cellStyle name="xl52" xfId="5" xr:uid="{00000000-0005-0000-0000-000005000000}"/>
    <cellStyle name="xl53" xfId="8" xr:uid="{00000000-0005-0000-0000-000008000000}"/>
    <cellStyle name="xl54" xfId="134" xr:uid="{00000000-0005-0000-0000-000086000000}"/>
    <cellStyle name="xl55" xfId="64" xr:uid="{00000000-0005-0000-0000-000040000000}"/>
    <cellStyle name="xl56" xfId="139" xr:uid="{00000000-0005-0000-0000-00008B000000}"/>
    <cellStyle name="xl57" xfId="140" xr:uid="{00000000-0005-0000-0000-00008C000000}"/>
    <cellStyle name="xl58" xfId="143" xr:uid="{00000000-0005-0000-0000-00008F000000}"/>
    <cellStyle name="xl59" xfId="144" xr:uid="{00000000-0005-0000-0000-000090000000}"/>
    <cellStyle name="xl60" xfId="145" xr:uid="{00000000-0005-0000-0000-000091000000}"/>
    <cellStyle name="xl61" xfId="146" xr:uid="{00000000-0005-0000-0000-000092000000}"/>
    <cellStyle name="xl62" xfId="147" xr:uid="{00000000-0005-0000-0000-000093000000}"/>
    <cellStyle name="xl63" xfId="148" xr:uid="{00000000-0005-0000-0000-000094000000}"/>
    <cellStyle name="xl64" xfId="135" xr:uid="{00000000-0005-0000-0000-000087000000}"/>
    <cellStyle name="xl65" xfId="17" xr:uid="{00000000-0005-0000-0000-000011000000}"/>
    <cellStyle name="xl66" xfId="24" xr:uid="{00000000-0005-0000-0000-000018000000}"/>
    <cellStyle name="xl67" xfId="23" xr:uid="{00000000-0005-0000-0000-000017000000}"/>
    <cellStyle name="xl68" xfId="150" xr:uid="{00000000-0005-0000-0000-000096000000}"/>
    <cellStyle name="xl69" xfId="149" xr:uid="{00000000-0005-0000-0000-000095000000}"/>
    <cellStyle name="xl70" xfId="151" xr:uid="{00000000-0005-0000-0000-000097000000}"/>
    <cellStyle name="xl71" xfId="152" xr:uid="{00000000-0005-0000-0000-000098000000}"/>
    <cellStyle name="xl72" xfId="153" xr:uid="{00000000-0005-0000-0000-000099000000}"/>
    <cellStyle name="xl73" xfId="136" xr:uid="{00000000-0005-0000-0000-000088000000}"/>
    <cellStyle name="xl74" xfId="141" xr:uid="{00000000-0005-0000-0000-00008D000000}"/>
    <cellStyle name="xl75" xfId="65" xr:uid="{00000000-0005-0000-0000-000041000000}"/>
    <cellStyle name="xl76" xfId="142" xr:uid="{00000000-0005-0000-0000-00008E000000}"/>
    <cellStyle name="xl77" xfId="33" xr:uid="{00000000-0005-0000-0000-000021000000}"/>
    <cellStyle name="xl78" xfId="36" xr:uid="{00000000-0005-0000-0000-000024000000}"/>
    <cellStyle name="xl79" xfId="39" xr:uid="{00000000-0005-0000-0000-000027000000}"/>
    <cellStyle name="xl80" xfId="44" xr:uid="{00000000-0005-0000-0000-00002C000000}"/>
    <cellStyle name="xl81" xfId="46" xr:uid="{00000000-0005-0000-0000-00002E000000}"/>
    <cellStyle name="xl82" xfId="34" xr:uid="{00000000-0005-0000-0000-000022000000}"/>
    <cellStyle name="xl83" xfId="43" xr:uid="{00000000-0005-0000-0000-00002B000000}"/>
    <cellStyle name="xl84" xfId="45" xr:uid="{00000000-0005-0000-0000-00002D000000}"/>
    <cellStyle name="xl85" xfId="47" xr:uid="{00000000-0005-0000-0000-00002F000000}"/>
    <cellStyle name="xl86" xfId="50" xr:uid="{00000000-0005-0000-0000-000032000000}"/>
    <cellStyle name="xl87" xfId="35" xr:uid="{00000000-0005-0000-0000-000023000000}"/>
    <cellStyle name="xl88" xfId="40" xr:uid="{00000000-0005-0000-0000-000028000000}"/>
    <cellStyle name="xl89" xfId="48" xr:uid="{00000000-0005-0000-0000-000030000000}"/>
    <cellStyle name="xl90" xfId="37" xr:uid="{00000000-0005-0000-0000-000025000000}"/>
    <cellStyle name="xl91" xfId="41" xr:uid="{00000000-0005-0000-0000-000029000000}"/>
    <cellStyle name="xl92" xfId="49" xr:uid="{00000000-0005-0000-0000-000031000000}"/>
    <cellStyle name="xl93" xfId="42" xr:uid="{00000000-0005-0000-0000-00002A000000}"/>
    <cellStyle name="xl94" xfId="155" xr:uid="{00000000-0005-0000-0000-00009B000000}"/>
    <cellStyle name="xl95" xfId="72" xr:uid="{00000000-0005-0000-0000-000048000000}"/>
    <cellStyle name="xl96" xfId="154" xr:uid="{00000000-0005-0000-0000-00009A000000}"/>
    <cellStyle name="xl97" xfId="156" xr:uid="{00000000-0005-0000-0000-00009C000000}"/>
    <cellStyle name="xl98" xfId="55" xr:uid="{00000000-0005-0000-0000-000037000000}"/>
    <cellStyle name="xl99" xfId="38" xr:uid="{00000000-0005-0000-0000-000026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D179"/>
  <sheetViews>
    <sheetView tabSelected="1" zoomScaleNormal="100" zoomScaleSheetLayoutView="100" workbookViewId="0">
      <selection activeCell="F4" sqref="F3:F4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4" width="13.140625" style="1" customWidth="1"/>
    <col min="5" max="5" width="13" style="1" customWidth="1"/>
    <col min="6" max="6" width="10.85546875" style="1" customWidth="1"/>
    <col min="7" max="7" width="9.7109375" style="1" customWidth="1"/>
    <col min="8" max="16358" width="9.140625" style="1"/>
  </cols>
  <sheetData>
    <row r="1" spans="1:7" ht="17.100000000000001" customHeight="1" x14ac:dyDescent="0.25">
      <c r="A1" s="129" t="s">
        <v>0</v>
      </c>
      <c r="B1" s="129"/>
      <c r="C1" s="129"/>
      <c r="D1" s="129"/>
      <c r="E1" s="129"/>
      <c r="F1" s="129"/>
      <c r="G1" s="2"/>
    </row>
    <row r="2" spans="1:7" ht="35.25" customHeight="1" x14ac:dyDescent="0.25">
      <c r="A2" s="129"/>
      <c r="B2" s="129"/>
      <c r="C2" s="129"/>
      <c r="D2" s="129"/>
      <c r="E2" s="129"/>
      <c r="F2" s="129"/>
      <c r="G2" s="2"/>
    </row>
    <row r="3" spans="1:7" ht="14.1" customHeight="1" x14ac:dyDescent="0.25">
      <c r="A3" s="3"/>
      <c r="B3" s="4"/>
      <c r="C3" s="4"/>
      <c r="D3" s="5" t="s">
        <v>1</v>
      </c>
      <c r="E3" s="2"/>
      <c r="F3" s="2"/>
      <c r="G3" s="2"/>
    </row>
    <row r="4" spans="1:7" ht="14.1" customHeight="1" x14ac:dyDescent="0.25">
      <c r="A4" s="6"/>
      <c r="B4" s="6"/>
      <c r="C4" s="7" t="s">
        <v>2</v>
      </c>
      <c r="D4" s="8" t="s">
        <v>3</v>
      </c>
      <c r="E4" s="2"/>
      <c r="F4" s="2"/>
      <c r="G4" s="2"/>
    </row>
    <row r="5" spans="1:7" ht="14.1" customHeight="1" x14ac:dyDescent="0.25">
      <c r="A5" s="3"/>
      <c r="B5" s="3"/>
      <c r="C5" s="3"/>
      <c r="D5" s="8"/>
      <c r="E5" s="2"/>
      <c r="F5" s="2"/>
      <c r="G5" s="2"/>
    </row>
    <row r="6" spans="1:7" ht="15.2" customHeight="1" x14ac:dyDescent="0.25">
      <c r="A6" s="3" t="s">
        <v>4</v>
      </c>
      <c r="B6" s="125" t="s">
        <v>5</v>
      </c>
      <c r="C6" s="126"/>
      <c r="D6" s="8" t="s">
        <v>6</v>
      </c>
      <c r="E6" s="2"/>
      <c r="F6" s="2"/>
      <c r="G6" s="2"/>
    </row>
    <row r="7" spans="1:7" ht="15.2" customHeight="1" x14ac:dyDescent="0.25">
      <c r="A7" s="3" t="s">
        <v>7</v>
      </c>
      <c r="B7" s="127" t="s">
        <v>8</v>
      </c>
      <c r="C7" s="128"/>
      <c r="D7" s="8" t="s">
        <v>9</v>
      </c>
      <c r="E7" s="2"/>
      <c r="F7" s="2"/>
      <c r="G7" s="2"/>
    </row>
    <row r="8" spans="1:7" ht="14.1" customHeight="1" x14ac:dyDescent="0.25">
      <c r="A8" s="3" t="s">
        <v>10</v>
      </c>
      <c r="B8" s="9"/>
      <c r="C8" s="10"/>
      <c r="D8" s="8"/>
      <c r="E8" s="2"/>
      <c r="F8" s="2"/>
      <c r="G8" s="2"/>
    </row>
    <row r="9" spans="1:7" ht="14.1" customHeight="1" x14ac:dyDescent="0.25">
      <c r="A9" s="3" t="s">
        <v>11</v>
      </c>
      <c r="B9" s="3"/>
      <c r="C9" s="11"/>
      <c r="D9" s="8" t="s">
        <v>12</v>
      </c>
      <c r="E9" s="2"/>
      <c r="F9" s="2"/>
      <c r="G9" s="2"/>
    </row>
    <row r="10" spans="1:7" ht="15" customHeight="1" x14ac:dyDescent="0.25">
      <c r="A10" s="12"/>
      <c r="B10" s="12"/>
      <c r="C10" s="12"/>
      <c r="D10" s="12"/>
      <c r="E10" s="2"/>
      <c r="F10" s="2"/>
      <c r="G10" s="2"/>
    </row>
    <row r="11" spans="1:7" ht="12.95" customHeight="1" x14ac:dyDescent="0.25">
      <c r="A11" s="2"/>
      <c r="B11" s="2"/>
      <c r="C11" s="2"/>
      <c r="D11" s="2"/>
      <c r="E11" s="2"/>
      <c r="F11" s="2"/>
      <c r="G11" s="2"/>
    </row>
    <row r="12" spans="1:7" ht="24.75" customHeight="1" x14ac:dyDescent="0.25">
      <c r="A12" s="13" t="s">
        <v>13</v>
      </c>
      <c r="B12" s="13"/>
      <c r="C12" s="3"/>
      <c r="D12" s="11"/>
      <c r="E12" s="2"/>
      <c r="F12" s="2"/>
      <c r="G12" s="2"/>
    </row>
    <row r="13" spans="1:7" ht="11.45" customHeight="1" x14ac:dyDescent="0.25">
      <c r="A13" s="124" t="s">
        <v>14</v>
      </c>
      <c r="B13" s="124" t="s">
        <v>15</v>
      </c>
      <c r="C13" s="124" t="s">
        <v>16</v>
      </c>
      <c r="D13" s="15" t="s">
        <v>17</v>
      </c>
      <c r="E13" s="123" t="s">
        <v>18</v>
      </c>
      <c r="F13" s="123"/>
      <c r="G13" s="16"/>
    </row>
    <row r="14" spans="1:7" ht="140.44999999999999" customHeight="1" x14ac:dyDescent="0.25">
      <c r="A14" s="123"/>
      <c r="B14" s="123"/>
      <c r="C14" s="123"/>
      <c r="D14" s="14" t="s">
        <v>19</v>
      </c>
      <c r="E14" s="14" t="s">
        <v>19</v>
      </c>
      <c r="F14" s="14" t="s">
        <v>20</v>
      </c>
      <c r="G14" s="16"/>
    </row>
    <row r="15" spans="1:7" ht="11.45" customHeight="1" x14ac:dyDescent="0.25">
      <c r="A15" s="14" t="s">
        <v>21</v>
      </c>
      <c r="B15" s="14" t="s">
        <v>22</v>
      </c>
      <c r="C15" s="14" t="s">
        <v>23</v>
      </c>
      <c r="D15" s="17" t="s">
        <v>24</v>
      </c>
      <c r="E15" s="17" t="s">
        <v>25</v>
      </c>
      <c r="F15" s="17" t="s">
        <v>26</v>
      </c>
      <c r="G15" s="16"/>
    </row>
    <row r="16" spans="1:7" ht="21.75" customHeight="1" x14ac:dyDescent="0.25">
      <c r="A16" s="18" t="s">
        <v>27</v>
      </c>
      <c r="B16" s="19" t="s">
        <v>28</v>
      </c>
      <c r="C16" s="20" t="s">
        <v>29</v>
      </c>
      <c r="D16" s="21">
        <v>225962515.99000001</v>
      </c>
      <c r="E16" s="21">
        <v>226122813.25999999</v>
      </c>
      <c r="F16" s="22">
        <f t="shared" ref="F16:F173" si="0">E16/D16*100</f>
        <v>100.07093976153421</v>
      </c>
      <c r="G16" s="23"/>
    </row>
    <row r="17" spans="1:7" ht="15" customHeight="1" x14ac:dyDescent="0.25">
      <c r="A17" s="24" t="s">
        <v>30</v>
      </c>
      <c r="B17" s="25"/>
      <c r="C17" s="26"/>
      <c r="D17" s="26"/>
      <c r="E17" s="26"/>
      <c r="F17" s="22"/>
      <c r="G17" s="23"/>
    </row>
    <row r="18" spans="1:7" x14ac:dyDescent="0.25">
      <c r="A18" s="27" t="s">
        <v>31</v>
      </c>
      <c r="B18" s="28" t="s">
        <v>28</v>
      </c>
      <c r="C18" s="29" t="s">
        <v>32</v>
      </c>
      <c r="D18" s="21">
        <v>39503600</v>
      </c>
      <c r="E18" s="21">
        <v>41053837.700000003</v>
      </c>
      <c r="F18" s="22">
        <f t="shared" si="0"/>
        <v>103.92429474782045</v>
      </c>
      <c r="G18" s="23"/>
    </row>
    <row r="19" spans="1:7" x14ac:dyDescent="0.25">
      <c r="A19" s="27" t="s">
        <v>33</v>
      </c>
      <c r="B19" s="28" t="s">
        <v>28</v>
      </c>
      <c r="C19" s="29" t="s">
        <v>34</v>
      </c>
      <c r="D19" s="21">
        <v>27365400</v>
      </c>
      <c r="E19" s="21">
        <v>27652078.870000001</v>
      </c>
      <c r="F19" s="22">
        <f t="shared" si="0"/>
        <v>101.04759612503381</v>
      </c>
      <c r="G19" s="23"/>
    </row>
    <row r="20" spans="1:7" x14ac:dyDescent="0.25">
      <c r="A20" s="27" t="s">
        <v>35</v>
      </c>
      <c r="B20" s="28" t="s">
        <v>28</v>
      </c>
      <c r="C20" s="29" t="s">
        <v>36</v>
      </c>
      <c r="D20" s="21">
        <v>27365400</v>
      </c>
      <c r="E20" s="21">
        <v>27652078.870000001</v>
      </c>
      <c r="F20" s="22">
        <f t="shared" si="0"/>
        <v>101.04759612503381</v>
      </c>
      <c r="G20" s="23"/>
    </row>
    <row r="21" spans="1:7" ht="57" x14ac:dyDescent="0.25">
      <c r="A21" s="27" t="s">
        <v>37</v>
      </c>
      <c r="B21" s="28" t="s">
        <v>28</v>
      </c>
      <c r="C21" s="29" t="s">
        <v>38</v>
      </c>
      <c r="D21" s="21">
        <v>25960800</v>
      </c>
      <c r="E21" s="21">
        <v>25644746.75</v>
      </c>
      <c r="F21" s="22">
        <f t="shared" si="0"/>
        <v>98.782575074728058</v>
      </c>
      <c r="G21" s="23"/>
    </row>
    <row r="22" spans="1:7" ht="90.75" x14ac:dyDescent="0.25">
      <c r="A22" s="27" t="s">
        <v>39</v>
      </c>
      <c r="B22" s="28" t="s">
        <v>28</v>
      </c>
      <c r="C22" s="29" t="s">
        <v>40</v>
      </c>
      <c r="D22" s="21">
        <v>136800</v>
      </c>
      <c r="E22" s="21">
        <v>53941.19</v>
      </c>
      <c r="F22" s="22">
        <f t="shared" si="0"/>
        <v>39.430694444444448</v>
      </c>
      <c r="G22" s="23"/>
    </row>
    <row r="23" spans="1:7" ht="34.5" x14ac:dyDescent="0.25">
      <c r="A23" s="27" t="s">
        <v>41</v>
      </c>
      <c r="B23" s="28" t="s">
        <v>28</v>
      </c>
      <c r="C23" s="29" t="s">
        <v>42</v>
      </c>
      <c r="D23" s="21">
        <v>54800</v>
      </c>
      <c r="E23" s="21">
        <v>110204.39</v>
      </c>
      <c r="F23" s="22">
        <f t="shared" si="0"/>
        <v>201.10290145985402</v>
      </c>
      <c r="G23" s="23"/>
    </row>
    <row r="24" spans="1:7" ht="79.5" x14ac:dyDescent="0.25">
      <c r="A24" s="27" t="s">
        <v>43</v>
      </c>
      <c r="B24" s="28" t="s">
        <v>28</v>
      </c>
      <c r="C24" s="29" t="s">
        <v>44</v>
      </c>
      <c r="D24" s="21">
        <v>1213000</v>
      </c>
      <c r="E24" s="21">
        <v>1843186.54</v>
      </c>
      <c r="F24" s="22">
        <f t="shared" si="0"/>
        <v>151.95272382522671</v>
      </c>
      <c r="G24" s="23"/>
    </row>
    <row r="25" spans="1:7" ht="23.25" x14ac:dyDescent="0.25">
      <c r="A25" s="27" t="s">
        <v>45</v>
      </c>
      <c r="B25" s="28" t="s">
        <v>28</v>
      </c>
      <c r="C25" s="29" t="s">
        <v>46</v>
      </c>
      <c r="D25" s="21">
        <v>5768300</v>
      </c>
      <c r="E25" s="21">
        <v>5879147.3899999997</v>
      </c>
      <c r="F25" s="22">
        <f t="shared" si="0"/>
        <v>101.92166478858589</v>
      </c>
      <c r="G25" s="23"/>
    </row>
    <row r="26" spans="1:7" ht="23.25" x14ac:dyDescent="0.25">
      <c r="A26" s="27" t="s">
        <v>47</v>
      </c>
      <c r="B26" s="28" t="s">
        <v>28</v>
      </c>
      <c r="C26" s="29" t="s">
        <v>48</v>
      </c>
      <c r="D26" s="21">
        <v>5768300</v>
      </c>
      <c r="E26" s="21">
        <v>5879147.3899999997</v>
      </c>
      <c r="F26" s="22">
        <f t="shared" si="0"/>
        <v>101.92166478858589</v>
      </c>
      <c r="G26" s="23"/>
    </row>
    <row r="27" spans="1:7" ht="57" x14ac:dyDescent="0.25">
      <c r="A27" s="27" t="s">
        <v>49</v>
      </c>
      <c r="B27" s="28" t="s">
        <v>28</v>
      </c>
      <c r="C27" s="29" t="s">
        <v>50</v>
      </c>
      <c r="D27" s="21">
        <v>2550500</v>
      </c>
      <c r="E27" s="21">
        <v>2714164.76</v>
      </c>
      <c r="F27" s="22">
        <f t="shared" si="0"/>
        <v>106.4169676534013</v>
      </c>
      <c r="G27" s="23"/>
    </row>
    <row r="28" spans="1:7" ht="90.75" x14ac:dyDescent="0.25">
      <c r="A28" s="27" t="s">
        <v>51</v>
      </c>
      <c r="B28" s="28" t="s">
        <v>28</v>
      </c>
      <c r="C28" s="29" t="s">
        <v>52</v>
      </c>
      <c r="D28" s="21">
        <v>2550500</v>
      </c>
      <c r="E28" s="21">
        <v>2714164.76</v>
      </c>
      <c r="F28" s="22">
        <f t="shared" si="0"/>
        <v>106.4169676534013</v>
      </c>
      <c r="G28" s="23"/>
    </row>
    <row r="29" spans="1:7" ht="68.25" x14ac:dyDescent="0.25">
      <c r="A29" s="27" t="s">
        <v>53</v>
      </c>
      <c r="B29" s="28" t="s">
        <v>28</v>
      </c>
      <c r="C29" s="29" t="s">
        <v>54</v>
      </c>
      <c r="D29" s="21">
        <v>27200</v>
      </c>
      <c r="E29" s="21">
        <v>19088</v>
      </c>
      <c r="F29" s="22">
        <f t="shared" si="0"/>
        <v>70.17647058823529</v>
      </c>
      <c r="G29" s="23"/>
    </row>
    <row r="30" spans="1:7" ht="102" x14ac:dyDescent="0.25">
      <c r="A30" s="27" t="s">
        <v>55</v>
      </c>
      <c r="B30" s="28" t="s">
        <v>28</v>
      </c>
      <c r="C30" s="29" t="s">
        <v>56</v>
      </c>
      <c r="D30" s="21">
        <v>27200</v>
      </c>
      <c r="E30" s="21">
        <v>19088</v>
      </c>
      <c r="F30" s="22">
        <f t="shared" si="0"/>
        <v>70.17647058823529</v>
      </c>
      <c r="G30" s="23"/>
    </row>
    <row r="31" spans="1:7" ht="57" x14ac:dyDescent="0.25">
      <c r="A31" s="27" t="s">
        <v>57</v>
      </c>
      <c r="B31" s="28" t="s">
        <v>28</v>
      </c>
      <c r="C31" s="29" t="s">
        <v>58</v>
      </c>
      <c r="D31" s="21">
        <v>3620800</v>
      </c>
      <c r="E31" s="21">
        <v>3608729.39</v>
      </c>
      <c r="F31" s="22">
        <f t="shared" si="0"/>
        <v>99.666631407423779</v>
      </c>
      <c r="G31" s="23"/>
    </row>
    <row r="32" spans="1:7" ht="90.75" x14ac:dyDescent="0.25">
      <c r="A32" s="27" t="s">
        <v>59</v>
      </c>
      <c r="B32" s="28" t="s">
        <v>28</v>
      </c>
      <c r="C32" s="29" t="s">
        <v>60</v>
      </c>
      <c r="D32" s="21">
        <v>3620800</v>
      </c>
      <c r="E32" s="21">
        <v>3608729.39</v>
      </c>
      <c r="F32" s="22">
        <f t="shared" si="0"/>
        <v>99.666631407423779</v>
      </c>
      <c r="G32" s="23"/>
    </row>
    <row r="33" spans="1:7" ht="57" x14ac:dyDescent="0.25">
      <c r="A33" s="27" t="s">
        <v>61</v>
      </c>
      <c r="B33" s="28" t="s">
        <v>28</v>
      </c>
      <c r="C33" s="29" t="s">
        <v>62</v>
      </c>
      <c r="D33" s="21">
        <v>-430200</v>
      </c>
      <c r="E33" s="21">
        <v>-462834.76</v>
      </c>
      <c r="F33" s="22">
        <f t="shared" si="0"/>
        <v>107.58595072059506</v>
      </c>
      <c r="G33" s="23"/>
    </row>
    <row r="34" spans="1:7" ht="90.75" x14ac:dyDescent="0.25">
      <c r="A34" s="27" t="s">
        <v>63</v>
      </c>
      <c r="B34" s="28" t="s">
        <v>28</v>
      </c>
      <c r="C34" s="29" t="s">
        <v>64</v>
      </c>
      <c r="D34" s="21">
        <v>-430200</v>
      </c>
      <c r="E34" s="21">
        <v>-462834.76</v>
      </c>
      <c r="F34" s="22">
        <f t="shared" si="0"/>
        <v>107.58595072059506</v>
      </c>
      <c r="G34" s="23"/>
    </row>
    <row r="35" spans="1:7" x14ac:dyDescent="0.25">
      <c r="A35" s="27" t="s">
        <v>65</v>
      </c>
      <c r="B35" s="28" t="s">
        <v>28</v>
      </c>
      <c r="C35" s="29" t="s">
        <v>66</v>
      </c>
      <c r="D35" s="21">
        <v>3384000</v>
      </c>
      <c r="E35" s="21">
        <v>3801620.58</v>
      </c>
      <c r="F35" s="22">
        <f t="shared" si="0"/>
        <v>112.34103368794325</v>
      </c>
      <c r="G35" s="23"/>
    </row>
    <row r="36" spans="1:7" ht="23.25" x14ac:dyDescent="0.25">
      <c r="A36" s="27" t="s">
        <v>67</v>
      </c>
      <c r="B36" s="28" t="s">
        <v>28</v>
      </c>
      <c r="C36" s="29" t="s">
        <v>68</v>
      </c>
      <c r="D36" s="21">
        <v>1649500</v>
      </c>
      <c r="E36" s="21">
        <v>1981376.95</v>
      </c>
      <c r="F36" s="22">
        <f t="shared" si="0"/>
        <v>120.11985147014246</v>
      </c>
      <c r="G36" s="23"/>
    </row>
    <row r="37" spans="1:7" ht="23.25" x14ac:dyDescent="0.25">
      <c r="A37" s="27" t="s">
        <v>69</v>
      </c>
      <c r="B37" s="28" t="s">
        <v>28</v>
      </c>
      <c r="C37" s="29" t="s">
        <v>70</v>
      </c>
      <c r="D37" s="21">
        <v>1451500</v>
      </c>
      <c r="E37" s="21">
        <v>1522894.46</v>
      </c>
      <c r="F37" s="22">
        <f t="shared" si="0"/>
        <v>104.91866758525663</v>
      </c>
      <c r="G37" s="23"/>
    </row>
    <row r="38" spans="1:7" ht="23.25" x14ac:dyDescent="0.25">
      <c r="A38" s="27" t="s">
        <v>69</v>
      </c>
      <c r="B38" s="28" t="s">
        <v>28</v>
      </c>
      <c r="C38" s="29" t="s">
        <v>71</v>
      </c>
      <c r="D38" s="21">
        <v>1451500</v>
      </c>
      <c r="E38" s="21">
        <v>1522894.46</v>
      </c>
      <c r="F38" s="22">
        <f t="shared" si="0"/>
        <v>104.91866758525663</v>
      </c>
      <c r="G38" s="23"/>
    </row>
    <row r="39" spans="1:7" ht="34.5" x14ac:dyDescent="0.25">
      <c r="A39" s="27" t="s">
        <v>72</v>
      </c>
      <c r="B39" s="28" t="s">
        <v>28</v>
      </c>
      <c r="C39" s="29" t="s">
        <v>73</v>
      </c>
      <c r="D39" s="21">
        <v>198000</v>
      </c>
      <c r="E39" s="21">
        <v>458482.49</v>
      </c>
      <c r="F39" s="22">
        <f t="shared" si="0"/>
        <v>231.55681313131313</v>
      </c>
      <c r="G39" s="23"/>
    </row>
    <row r="40" spans="1:7" ht="45.75" x14ac:dyDescent="0.25">
      <c r="A40" s="27" t="s">
        <v>74</v>
      </c>
      <c r="B40" s="28" t="s">
        <v>28</v>
      </c>
      <c r="C40" s="29" t="s">
        <v>75</v>
      </c>
      <c r="D40" s="21">
        <v>198000</v>
      </c>
      <c r="E40" s="21">
        <v>458482.49</v>
      </c>
      <c r="F40" s="22">
        <f t="shared" si="0"/>
        <v>231.55681313131313</v>
      </c>
      <c r="G40" s="23"/>
    </row>
    <row r="41" spans="1:7" ht="23.25" x14ac:dyDescent="0.25">
      <c r="A41" s="27" t="s">
        <v>76</v>
      </c>
      <c r="B41" s="28" t="s">
        <v>28</v>
      </c>
      <c r="C41" s="29" t="s">
        <v>77</v>
      </c>
      <c r="D41" s="21">
        <v>891000</v>
      </c>
      <c r="E41" s="21">
        <v>671481.34</v>
      </c>
      <c r="F41" s="22">
        <f t="shared" si="0"/>
        <v>75.362664421997749</v>
      </c>
      <c r="G41" s="23"/>
    </row>
    <row r="42" spans="1:7" ht="23.25" x14ac:dyDescent="0.25">
      <c r="A42" s="27" t="s">
        <v>76</v>
      </c>
      <c r="B42" s="28" t="s">
        <v>28</v>
      </c>
      <c r="C42" s="29" t="s">
        <v>78</v>
      </c>
      <c r="D42" s="21">
        <v>891000</v>
      </c>
      <c r="E42" s="21">
        <v>671481.32</v>
      </c>
      <c r="F42" s="22">
        <f t="shared" si="0"/>
        <v>75.362662177328843</v>
      </c>
      <c r="G42" s="23"/>
    </row>
    <row r="43" spans="1:7" ht="34.5" x14ac:dyDescent="0.25">
      <c r="A43" s="27" t="s">
        <v>79</v>
      </c>
      <c r="B43" s="28" t="s">
        <v>28</v>
      </c>
      <c r="C43" s="29" t="s">
        <v>80</v>
      </c>
      <c r="D43" s="21" t="s">
        <v>81</v>
      </c>
      <c r="E43" s="21">
        <v>0.02</v>
      </c>
      <c r="F43" s="22"/>
      <c r="G43" s="23"/>
    </row>
    <row r="44" spans="1:7" x14ac:dyDescent="0.25">
      <c r="A44" s="27" t="s">
        <v>82</v>
      </c>
      <c r="B44" s="28" t="s">
        <v>28</v>
      </c>
      <c r="C44" s="29" t="s">
        <v>83</v>
      </c>
      <c r="D44" s="21">
        <v>842000</v>
      </c>
      <c r="E44" s="21">
        <v>843549.86</v>
      </c>
      <c r="F44" s="22">
        <f t="shared" si="0"/>
        <v>100.18406888361045</v>
      </c>
      <c r="G44" s="23"/>
    </row>
    <row r="45" spans="1:7" x14ac:dyDescent="0.25">
      <c r="A45" s="27" t="s">
        <v>82</v>
      </c>
      <c r="B45" s="28" t="s">
        <v>28</v>
      </c>
      <c r="C45" s="29" t="s">
        <v>84</v>
      </c>
      <c r="D45" s="21">
        <v>842000</v>
      </c>
      <c r="E45" s="21">
        <v>843549.86</v>
      </c>
      <c r="F45" s="22">
        <f t="shared" si="0"/>
        <v>100.18406888361045</v>
      </c>
      <c r="G45" s="23"/>
    </row>
    <row r="46" spans="1:7" ht="23.25" x14ac:dyDescent="0.25">
      <c r="A46" s="27" t="s">
        <v>85</v>
      </c>
      <c r="B46" s="28" t="s">
        <v>28</v>
      </c>
      <c r="C46" s="29" t="s">
        <v>86</v>
      </c>
      <c r="D46" s="21">
        <v>1500</v>
      </c>
      <c r="E46" s="21">
        <v>305212.43</v>
      </c>
      <c r="F46" s="22">
        <f t="shared" si="0"/>
        <v>20347.495333333332</v>
      </c>
      <c r="G46" s="23"/>
    </row>
    <row r="47" spans="1:7" ht="34.5" x14ac:dyDescent="0.25">
      <c r="A47" s="27" t="s">
        <v>87</v>
      </c>
      <c r="B47" s="28" t="s">
        <v>28</v>
      </c>
      <c r="C47" s="29" t="s">
        <v>88</v>
      </c>
      <c r="D47" s="21">
        <v>1500</v>
      </c>
      <c r="E47" s="21">
        <v>305212.43</v>
      </c>
      <c r="F47" s="22">
        <f t="shared" si="0"/>
        <v>20347.495333333332</v>
      </c>
      <c r="G47" s="23"/>
    </row>
    <row r="48" spans="1:7" x14ac:dyDescent="0.25">
      <c r="A48" s="27" t="s">
        <v>89</v>
      </c>
      <c r="B48" s="28" t="s">
        <v>28</v>
      </c>
      <c r="C48" s="29" t="s">
        <v>90</v>
      </c>
      <c r="D48" s="21" t="s">
        <v>81</v>
      </c>
      <c r="E48" s="21" t="s">
        <v>81</v>
      </c>
      <c r="F48" s="22"/>
      <c r="G48" s="23"/>
    </row>
    <row r="49" spans="1:7" x14ac:dyDescent="0.25">
      <c r="A49" s="27" t="s">
        <v>91</v>
      </c>
      <c r="B49" s="28" t="s">
        <v>28</v>
      </c>
      <c r="C49" s="29" t="s">
        <v>92</v>
      </c>
      <c r="D49" s="21" t="s">
        <v>81</v>
      </c>
      <c r="E49" s="21" t="s">
        <v>81</v>
      </c>
      <c r="F49" s="22"/>
      <c r="G49" s="23"/>
    </row>
    <row r="50" spans="1:7" ht="34.5" x14ac:dyDescent="0.25">
      <c r="A50" s="27" t="s">
        <v>93</v>
      </c>
      <c r="B50" s="28" t="s">
        <v>28</v>
      </c>
      <c r="C50" s="29" t="s">
        <v>94</v>
      </c>
      <c r="D50" s="21" t="s">
        <v>81</v>
      </c>
      <c r="E50" s="21" t="s">
        <v>81</v>
      </c>
      <c r="F50" s="22"/>
      <c r="G50" s="23"/>
    </row>
    <row r="51" spans="1:7" x14ac:dyDescent="0.25">
      <c r="A51" s="27" t="s">
        <v>95</v>
      </c>
      <c r="B51" s="28" t="s">
        <v>28</v>
      </c>
      <c r="C51" s="29" t="s">
        <v>96</v>
      </c>
      <c r="D51" s="21" t="s">
        <v>81</v>
      </c>
      <c r="E51" s="21" t="s">
        <v>81</v>
      </c>
      <c r="F51" s="22"/>
      <c r="G51" s="23"/>
    </row>
    <row r="52" spans="1:7" x14ac:dyDescent="0.25">
      <c r="A52" s="27" t="s">
        <v>97</v>
      </c>
      <c r="B52" s="28" t="s">
        <v>28</v>
      </c>
      <c r="C52" s="29" t="s">
        <v>98</v>
      </c>
      <c r="D52" s="21" t="s">
        <v>81</v>
      </c>
      <c r="E52" s="21" t="s">
        <v>81</v>
      </c>
      <c r="F52" s="22"/>
      <c r="G52" s="23"/>
    </row>
    <row r="53" spans="1:7" ht="23.25" x14ac:dyDescent="0.25">
      <c r="A53" s="27" t="s">
        <v>99</v>
      </c>
      <c r="B53" s="28" t="s">
        <v>28</v>
      </c>
      <c r="C53" s="29" t="s">
        <v>100</v>
      </c>
      <c r="D53" s="21" t="s">
        <v>81</v>
      </c>
      <c r="E53" s="21" t="s">
        <v>81</v>
      </c>
      <c r="F53" s="22"/>
      <c r="G53" s="23"/>
    </row>
    <row r="54" spans="1:7" x14ac:dyDescent="0.25">
      <c r="A54" s="27" t="s">
        <v>101</v>
      </c>
      <c r="B54" s="28" t="s">
        <v>28</v>
      </c>
      <c r="C54" s="29" t="s">
        <v>102</v>
      </c>
      <c r="D54" s="21" t="s">
        <v>81</v>
      </c>
      <c r="E54" s="21" t="s">
        <v>81</v>
      </c>
      <c r="F54" s="22"/>
      <c r="G54" s="23"/>
    </row>
    <row r="55" spans="1:7" ht="23.25" x14ac:dyDescent="0.25">
      <c r="A55" s="27" t="s">
        <v>103</v>
      </c>
      <c r="B55" s="28" t="s">
        <v>28</v>
      </c>
      <c r="C55" s="29" t="s">
        <v>104</v>
      </c>
      <c r="D55" s="21" t="s">
        <v>81</v>
      </c>
      <c r="E55" s="21" t="s">
        <v>81</v>
      </c>
      <c r="F55" s="22"/>
      <c r="G55" s="23"/>
    </row>
    <row r="56" spans="1:7" x14ac:dyDescent="0.25">
      <c r="A56" s="27" t="s">
        <v>105</v>
      </c>
      <c r="B56" s="28" t="s">
        <v>28</v>
      </c>
      <c r="C56" s="29" t="s">
        <v>106</v>
      </c>
      <c r="D56" s="21">
        <v>805300</v>
      </c>
      <c r="E56" s="21">
        <v>753555.4</v>
      </c>
      <c r="F56" s="22">
        <f t="shared" si="0"/>
        <v>93.574493977399726</v>
      </c>
      <c r="G56" s="23"/>
    </row>
    <row r="57" spans="1:7" ht="23.25" x14ac:dyDescent="0.25">
      <c r="A57" s="27" t="s">
        <v>107</v>
      </c>
      <c r="B57" s="28" t="s">
        <v>28</v>
      </c>
      <c r="C57" s="29" t="s">
        <v>108</v>
      </c>
      <c r="D57" s="21">
        <v>592300</v>
      </c>
      <c r="E57" s="21">
        <v>525905.4</v>
      </c>
      <c r="F57" s="22">
        <f t="shared" si="0"/>
        <v>88.790376498396085</v>
      </c>
      <c r="G57" s="23"/>
    </row>
    <row r="58" spans="1:7" ht="34.5" x14ac:dyDescent="0.25">
      <c r="A58" s="27" t="s">
        <v>109</v>
      </c>
      <c r="B58" s="28" t="s">
        <v>28</v>
      </c>
      <c r="C58" s="29" t="s">
        <v>110</v>
      </c>
      <c r="D58" s="21">
        <v>592300</v>
      </c>
      <c r="E58" s="21">
        <v>525905.4</v>
      </c>
      <c r="F58" s="22">
        <f t="shared" si="0"/>
        <v>88.790376498396085</v>
      </c>
      <c r="G58" s="23"/>
    </row>
    <row r="59" spans="1:7" ht="34.5" x14ac:dyDescent="0.25">
      <c r="A59" s="27" t="s">
        <v>111</v>
      </c>
      <c r="B59" s="28" t="s">
        <v>28</v>
      </c>
      <c r="C59" s="29" t="s">
        <v>112</v>
      </c>
      <c r="D59" s="21">
        <v>213000</v>
      </c>
      <c r="E59" s="21">
        <v>227650</v>
      </c>
      <c r="F59" s="22">
        <f t="shared" si="0"/>
        <v>106.87793427230048</v>
      </c>
      <c r="G59" s="23"/>
    </row>
    <row r="60" spans="1:7" ht="57" x14ac:dyDescent="0.25">
      <c r="A60" s="27" t="s">
        <v>113</v>
      </c>
      <c r="B60" s="28" t="s">
        <v>28</v>
      </c>
      <c r="C60" s="29" t="s">
        <v>114</v>
      </c>
      <c r="D60" s="21">
        <v>148000</v>
      </c>
      <c r="E60" s="21">
        <v>162650</v>
      </c>
      <c r="F60" s="22">
        <f t="shared" si="0"/>
        <v>109.89864864864865</v>
      </c>
      <c r="G60" s="23"/>
    </row>
    <row r="61" spans="1:7" ht="135.75" x14ac:dyDescent="0.25">
      <c r="A61" s="27" t="s">
        <v>115</v>
      </c>
      <c r="B61" s="28" t="s">
        <v>28</v>
      </c>
      <c r="C61" s="29" t="s">
        <v>116</v>
      </c>
      <c r="D61" s="21">
        <v>148000</v>
      </c>
      <c r="E61" s="21">
        <v>162650</v>
      </c>
      <c r="F61" s="22">
        <f t="shared" si="0"/>
        <v>109.89864864864865</v>
      </c>
      <c r="G61" s="23"/>
    </row>
    <row r="62" spans="1:7" ht="34.5" x14ac:dyDescent="0.25">
      <c r="A62" s="27" t="s">
        <v>117</v>
      </c>
      <c r="B62" s="28" t="s">
        <v>28</v>
      </c>
      <c r="C62" s="29" t="s">
        <v>118</v>
      </c>
      <c r="D62" s="21">
        <v>65000</v>
      </c>
      <c r="E62" s="21">
        <v>65000</v>
      </c>
      <c r="F62" s="22">
        <f t="shared" si="0"/>
        <v>100</v>
      </c>
      <c r="G62" s="23"/>
    </row>
    <row r="63" spans="1:7" ht="34.5" x14ac:dyDescent="0.25">
      <c r="A63" s="27" t="s">
        <v>119</v>
      </c>
      <c r="B63" s="28" t="s">
        <v>28</v>
      </c>
      <c r="C63" s="29" t="s">
        <v>120</v>
      </c>
      <c r="D63" s="21">
        <v>1103100</v>
      </c>
      <c r="E63" s="21">
        <v>1732249.72</v>
      </c>
      <c r="F63" s="22">
        <f t="shared" si="0"/>
        <v>157.0346949505938</v>
      </c>
      <c r="G63" s="23"/>
    </row>
    <row r="64" spans="1:7" ht="23.25" x14ac:dyDescent="0.25">
      <c r="A64" s="27" t="s">
        <v>121</v>
      </c>
      <c r="B64" s="28" t="s">
        <v>28</v>
      </c>
      <c r="C64" s="29" t="s">
        <v>122</v>
      </c>
      <c r="D64" s="21">
        <v>35000</v>
      </c>
      <c r="E64" s="21">
        <v>10564.9</v>
      </c>
      <c r="F64" s="22">
        <f t="shared" si="0"/>
        <v>30.18542857142857</v>
      </c>
      <c r="G64" s="23"/>
    </row>
    <row r="65" spans="1:7" ht="34.5" x14ac:dyDescent="0.25">
      <c r="A65" s="27" t="s">
        <v>123</v>
      </c>
      <c r="B65" s="28" t="s">
        <v>28</v>
      </c>
      <c r="C65" s="29" t="s">
        <v>124</v>
      </c>
      <c r="D65" s="21">
        <v>35000</v>
      </c>
      <c r="E65" s="21">
        <v>10564.9</v>
      </c>
      <c r="F65" s="22">
        <f t="shared" si="0"/>
        <v>30.18542857142857</v>
      </c>
      <c r="G65" s="23"/>
    </row>
    <row r="66" spans="1:7" ht="68.25" x14ac:dyDescent="0.25">
      <c r="A66" s="27" t="s">
        <v>125</v>
      </c>
      <c r="B66" s="28" t="s">
        <v>28</v>
      </c>
      <c r="C66" s="29" t="s">
        <v>126</v>
      </c>
      <c r="D66" s="21">
        <v>943000</v>
      </c>
      <c r="E66" s="21">
        <v>1700661.57</v>
      </c>
      <c r="F66" s="22">
        <f t="shared" si="0"/>
        <v>180.34587168610818</v>
      </c>
      <c r="G66" s="23"/>
    </row>
    <row r="67" spans="1:7" ht="57" x14ac:dyDescent="0.25">
      <c r="A67" s="27" t="s">
        <v>127</v>
      </c>
      <c r="B67" s="28" t="s">
        <v>28</v>
      </c>
      <c r="C67" s="29" t="s">
        <v>128</v>
      </c>
      <c r="D67" s="21">
        <v>793000</v>
      </c>
      <c r="E67" s="21">
        <v>1467774.27</v>
      </c>
      <c r="F67" s="22">
        <f t="shared" si="0"/>
        <v>185.09133291298866</v>
      </c>
      <c r="G67" s="23"/>
    </row>
    <row r="68" spans="1:7" ht="68.25" x14ac:dyDescent="0.25">
      <c r="A68" s="27" t="s">
        <v>129</v>
      </c>
      <c r="B68" s="28" t="s">
        <v>28</v>
      </c>
      <c r="C68" s="29" t="s">
        <v>130</v>
      </c>
      <c r="D68" s="21">
        <v>793000</v>
      </c>
      <c r="E68" s="21">
        <v>1467774.27</v>
      </c>
      <c r="F68" s="22">
        <f t="shared" si="0"/>
        <v>185.09133291298866</v>
      </c>
      <c r="G68" s="23"/>
    </row>
    <row r="69" spans="1:7" ht="57" x14ac:dyDescent="0.25">
      <c r="A69" s="27" t="s">
        <v>131</v>
      </c>
      <c r="B69" s="28" t="s">
        <v>28</v>
      </c>
      <c r="C69" s="29" t="s">
        <v>132</v>
      </c>
      <c r="D69" s="21" t="s">
        <v>81</v>
      </c>
      <c r="E69" s="21" t="s">
        <v>81</v>
      </c>
      <c r="F69" s="22"/>
      <c r="G69" s="23"/>
    </row>
    <row r="70" spans="1:7" ht="57" x14ac:dyDescent="0.25">
      <c r="A70" s="27" t="s">
        <v>133</v>
      </c>
      <c r="B70" s="28" t="s">
        <v>28</v>
      </c>
      <c r="C70" s="29" t="s">
        <v>134</v>
      </c>
      <c r="D70" s="21" t="s">
        <v>81</v>
      </c>
      <c r="E70" s="21" t="s">
        <v>81</v>
      </c>
      <c r="F70" s="22"/>
      <c r="G70" s="23"/>
    </row>
    <row r="71" spans="1:7" ht="68.25" x14ac:dyDescent="0.25">
      <c r="A71" s="27" t="s">
        <v>135</v>
      </c>
      <c r="B71" s="28" t="s">
        <v>28</v>
      </c>
      <c r="C71" s="29" t="s">
        <v>136</v>
      </c>
      <c r="D71" s="21">
        <v>150000</v>
      </c>
      <c r="E71" s="21">
        <v>232887.3</v>
      </c>
      <c r="F71" s="22">
        <f t="shared" si="0"/>
        <v>155.25819999999999</v>
      </c>
      <c r="G71" s="23"/>
    </row>
    <row r="72" spans="1:7" ht="57" x14ac:dyDescent="0.25">
      <c r="A72" s="27" t="s">
        <v>137</v>
      </c>
      <c r="B72" s="28" t="s">
        <v>28</v>
      </c>
      <c r="C72" s="29" t="s">
        <v>138</v>
      </c>
      <c r="D72" s="21">
        <v>150000</v>
      </c>
      <c r="E72" s="21">
        <v>232887.3</v>
      </c>
      <c r="F72" s="22">
        <f t="shared" si="0"/>
        <v>155.25819999999999</v>
      </c>
      <c r="G72" s="23"/>
    </row>
    <row r="73" spans="1:7" ht="68.25" x14ac:dyDescent="0.25">
      <c r="A73" s="27" t="s">
        <v>139</v>
      </c>
      <c r="B73" s="28" t="s">
        <v>28</v>
      </c>
      <c r="C73" s="29" t="s">
        <v>140</v>
      </c>
      <c r="D73" s="21">
        <v>125100</v>
      </c>
      <c r="E73" s="21">
        <v>21023.25</v>
      </c>
      <c r="F73" s="22">
        <f t="shared" si="0"/>
        <v>16.805155875299761</v>
      </c>
      <c r="G73" s="23"/>
    </row>
    <row r="74" spans="1:7" ht="68.25" x14ac:dyDescent="0.25">
      <c r="A74" s="27" t="s">
        <v>141</v>
      </c>
      <c r="B74" s="28" t="s">
        <v>28</v>
      </c>
      <c r="C74" s="29" t="s">
        <v>142</v>
      </c>
      <c r="D74" s="21">
        <v>125100</v>
      </c>
      <c r="E74" s="21">
        <v>21023.25</v>
      </c>
      <c r="F74" s="22">
        <f t="shared" si="0"/>
        <v>16.805155875299761</v>
      </c>
      <c r="G74" s="23"/>
    </row>
    <row r="75" spans="1:7" ht="68.25" x14ac:dyDescent="0.25">
      <c r="A75" s="27" t="s">
        <v>143</v>
      </c>
      <c r="B75" s="28" t="s">
        <v>28</v>
      </c>
      <c r="C75" s="29" t="s">
        <v>144</v>
      </c>
      <c r="D75" s="21">
        <v>125100</v>
      </c>
      <c r="E75" s="21">
        <v>21023.25</v>
      </c>
      <c r="F75" s="22">
        <f t="shared" si="0"/>
        <v>16.805155875299761</v>
      </c>
      <c r="G75" s="23"/>
    </row>
    <row r="76" spans="1:7" ht="68.25" x14ac:dyDescent="0.25">
      <c r="A76" s="27" t="s">
        <v>145</v>
      </c>
      <c r="B76" s="28" t="s">
        <v>28</v>
      </c>
      <c r="C76" s="29" t="s">
        <v>146</v>
      </c>
      <c r="D76" s="21" t="s">
        <v>81</v>
      </c>
      <c r="E76" s="21" t="s">
        <v>81</v>
      </c>
      <c r="F76" s="22"/>
      <c r="G76" s="23"/>
    </row>
    <row r="77" spans="1:7" x14ac:dyDescent="0.25">
      <c r="A77" s="27" t="s">
        <v>147</v>
      </c>
      <c r="B77" s="28" t="s">
        <v>28</v>
      </c>
      <c r="C77" s="29" t="s">
        <v>148</v>
      </c>
      <c r="D77" s="21">
        <v>108300</v>
      </c>
      <c r="E77" s="21">
        <v>61665.51</v>
      </c>
      <c r="F77" s="22">
        <f t="shared" si="0"/>
        <v>56.939529085872579</v>
      </c>
      <c r="G77" s="23"/>
    </row>
    <row r="78" spans="1:7" x14ac:dyDescent="0.25">
      <c r="A78" s="27" t="s">
        <v>149</v>
      </c>
      <c r="B78" s="28" t="s">
        <v>28</v>
      </c>
      <c r="C78" s="29" t="s">
        <v>150</v>
      </c>
      <c r="D78" s="21">
        <v>108300</v>
      </c>
      <c r="E78" s="21">
        <v>61665.51</v>
      </c>
      <c r="F78" s="22">
        <f t="shared" si="0"/>
        <v>56.939529085872579</v>
      </c>
      <c r="G78" s="23"/>
    </row>
    <row r="79" spans="1:7" ht="23.25" x14ac:dyDescent="0.25">
      <c r="A79" s="27" t="s">
        <v>151</v>
      </c>
      <c r="B79" s="28" t="s">
        <v>28</v>
      </c>
      <c r="C79" s="29" t="s">
        <v>152</v>
      </c>
      <c r="D79" s="21">
        <v>86300</v>
      </c>
      <c r="E79" s="21">
        <v>38094.99</v>
      </c>
      <c r="F79" s="22">
        <f t="shared" si="0"/>
        <v>44.142514484356894</v>
      </c>
      <c r="G79" s="23"/>
    </row>
    <row r="80" spans="1:7" x14ac:dyDescent="0.25">
      <c r="A80" s="27" t="s">
        <v>153</v>
      </c>
      <c r="B80" s="28" t="s">
        <v>28</v>
      </c>
      <c r="C80" s="29" t="s">
        <v>154</v>
      </c>
      <c r="D80" s="21">
        <v>1000</v>
      </c>
      <c r="E80" s="21">
        <v>138.76</v>
      </c>
      <c r="F80" s="22">
        <f t="shared" si="0"/>
        <v>13.875999999999999</v>
      </c>
      <c r="G80" s="23"/>
    </row>
    <row r="81" spans="1:7" x14ac:dyDescent="0.25">
      <c r="A81" s="27" t="s">
        <v>155</v>
      </c>
      <c r="B81" s="28" t="s">
        <v>28</v>
      </c>
      <c r="C81" s="29" t="s">
        <v>156</v>
      </c>
      <c r="D81" s="21">
        <v>21000</v>
      </c>
      <c r="E81" s="21">
        <v>23431.759999999998</v>
      </c>
      <c r="F81" s="22">
        <f t="shared" si="0"/>
        <v>111.57980952380953</v>
      </c>
      <c r="G81" s="23"/>
    </row>
    <row r="82" spans="1:7" x14ac:dyDescent="0.25">
      <c r="A82" s="27" t="s">
        <v>157</v>
      </c>
      <c r="B82" s="28" t="s">
        <v>28</v>
      </c>
      <c r="C82" s="29" t="s">
        <v>158</v>
      </c>
      <c r="D82" s="21">
        <v>20000</v>
      </c>
      <c r="E82" s="21">
        <v>23431.759999999998</v>
      </c>
      <c r="F82" s="22">
        <f t="shared" si="0"/>
        <v>117.15879999999999</v>
      </c>
      <c r="G82" s="23"/>
    </row>
    <row r="83" spans="1:7" x14ac:dyDescent="0.25">
      <c r="A83" s="27" t="s">
        <v>159</v>
      </c>
      <c r="B83" s="28" t="s">
        <v>28</v>
      </c>
      <c r="C83" s="29" t="s">
        <v>160</v>
      </c>
      <c r="D83" s="21">
        <v>1000</v>
      </c>
      <c r="E83" s="21" t="s">
        <v>81</v>
      </c>
      <c r="F83" s="22"/>
      <c r="G83" s="23"/>
    </row>
    <row r="84" spans="1:7" ht="23.25" x14ac:dyDescent="0.25">
      <c r="A84" s="27" t="s">
        <v>161</v>
      </c>
      <c r="B84" s="28" t="s">
        <v>28</v>
      </c>
      <c r="C84" s="29" t="s">
        <v>162</v>
      </c>
      <c r="D84" s="21" t="s">
        <v>81</v>
      </c>
      <c r="E84" s="21">
        <v>7055</v>
      </c>
      <c r="F84" s="22"/>
      <c r="G84" s="23"/>
    </row>
    <row r="85" spans="1:7" x14ac:dyDescent="0.25">
      <c r="A85" s="27" t="s">
        <v>163</v>
      </c>
      <c r="B85" s="28" t="s">
        <v>28</v>
      </c>
      <c r="C85" s="29" t="s">
        <v>164</v>
      </c>
      <c r="D85" s="21" t="s">
        <v>81</v>
      </c>
      <c r="E85" s="21">
        <v>7055</v>
      </c>
      <c r="F85" s="22"/>
      <c r="G85" s="23"/>
    </row>
    <row r="86" spans="1:7" x14ac:dyDescent="0.25">
      <c r="A86" s="27" t="s">
        <v>165</v>
      </c>
      <c r="B86" s="28" t="s">
        <v>28</v>
      </c>
      <c r="C86" s="29" t="s">
        <v>166</v>
      </c>
      <c r="D86" s="21" t="s">
        <v>81</v>
      </c>
      <c r="E86" s="21">
        <v>7055</v>
      </c>
      <c r="F86" s="22"/>
      <c r="G86" s="23"/>
    </row>
    <row r="87" spans="1:7" ht="23.25" x14ac:dyDescent="0.25">
      <c r="A87" s="27" t="s">
        <v>167</v>
      </c>
      <c r="B87" s="28" t="s">
        <v>28</v>
      </c>
      <c r="C87" s="29" t="s">
        <v>168</v>
      </c>
      <c r="D87" s="21" t="s">
        <v>81</v>
      </c>
      <c r="E87" s="21">
        <v>7055</v>
      </c>
      <c r="F87" s="22"/>
      <c r="G87" s="23"/>
    </row>
    <row r="88" spans="1:7" ht="23.25" x14ac:dyDescent="0.25">
      <c r="A88" s="27" t="s">
        <v>169</v>
      </c>
      <c r="B88" s="28" t="s">
        <v>28</v>
      </c>
      <c r="C88" s="29" t="s">
        <v>170</v>
      </c>
      <c r="D88" s="21">
        <v>370400</v>
      </c>
      <c r="E88" s="21">
        <v>763876.86</v>
      </c>
      <c r="F88" s="22">
        <f t="shared" si="0"/>
        <v>206.23025377969762</v>
      </c>
      <c r="G88" s="23"/>
    </row>
    <row r="89" spans="1:7" ht="68.25" x14ac:dyDescent="0.25">
      <c r="A89" s="27" t="s">
        <v>171</v>
      </c>
      <c r="B89" s="28" t="s">
        <v>28</v>
      </c>
      <c r="C89" s="29" t="s">
        <v>172</v>
      </c>
      <c r="D89" s="21">
        <v>74100</v>
      </c>
      <c r="E89" s="21" t="s">
        <v>81</v>
      </c>
      <c r="F89" s="22"/>
      <c r="G89" s="23"/>
    </row>
    <row r="90" spans="1:7" ht="79.5" x14ac:dyDescent="0.25">
      <c r="A90" s="27" t="s">
        <v>173</v>
      </c>
      <c r="B90" s="28" t="s">
        <v>28</v>
      </c>
      <c r="C90" s="29" t="s">
        <v>174</v>
      </c>
      <c r="D90" s="21">
        <v>74100</v>
      </c>
      <c r="E90" s="21" t="s">
        <v>81</v>
      </c>
      <c r="F90" s="22"/>
      <c r="G90" s="23"/>
    </row>
    <row r="91" spans="1:7" ht="68.25" x14ac:dyDescent="0.25">
      <c r="A91" s="27" t="s">
        <v>175</v>
      </c>
      <c r="B91" s="28" t="s">
        <v>28</v>
      </c>
      <c r="C91" s="29" t="s">
        <v>176</v>
      </c>
      <c r="D91" s="21">
        <v>74100</v>
      </c>
      <c r="E91" s="21" t="s">
        <v>81</v>
      </c>
      <c r="F91" s="22"/>
      <c r="G91" s="23"/>
    </row>
    <row r="92" spans="1:7" ht="68.25" x14ac:dyDescent="0.25">
      <c r="A92" s="27" t="s">
        <v>177</v>
      </c>
      <c r="B92" s="28" t="s">
        <v>28</v>
      </c>
      <c r="C92" s="29" t="s">
        <v>178</v>
      </c>
      <c r="D92" s="21" t="s">
        <v>81</v>
      </c>
      <c r="E92" s="21" t="s">
        <v>81</v>
      </c>
      <c r="F92" s="22"/>
      <c r="G92" s="23"/>
    </row>
    <row r="93" spans="1:7" ht="68.25" x14ac:dyDescent="0.25">
      <c r="A93" s="27" t="s">
        <v>179</v>
      </c>
      <c r="B93" s="28" t="s">
        <v>28</v>
      </c>
      <c r="C93" s="29" t="s">
        <v>180</v>
      </c>
      <c r="D93" s="21" t="s">
        <v>81</v>
      </c>
      <c r="E93" s="21" t="s">
        <v>81</v>
      </c>
      <c r="F93" s="22"/>
      <c r="G93" s="23"/>
    </row>
    <row r="94" spans="1:7" ht="23.25" x14ac:dyDescent="0.25">
      <c r="A94" s="27" t="s">
        <v>181</v>
      </c>
      <c r="B94" s="28" t="s">
        <v>28</v>
      </c>
      <c r="C94" s="29" t="s">
        <v>182</v>
      </c>
      <c r="D94" s="21">
        <v>296300</v>
      </c>
      <c r="E94" s="21">
        <v>763876.86</v>
      </c>
      <c r="F94" s="22">
        <f t="shared" si="0"/>
        <v>257.80521768477894</v>
      </c>
      <c r="G94" s="23"/>
    </row>
    <row r="95" spans="1:7" ht="23.25" x14ac:dyDescent="0.25">
      <c r="A95" s="27" t="s">
        <v>183</v>
      </c>
      <c r="B95" s="28" t="s">
        <v>28</v>
      </c>
      <c r="C95" s="29" t="s">
        <v>184</v>
      </c>
      <c r="D95" s="21">
        <v>296300</v>
      </c>
      <c r="E95" s="21">
        <v>763876.86</v>
      </c>
      <c r="F95" s="22">
        <f t="shared" si="0"/>
        <v>257.80521768477894</v>
      </c>
      <c r="G95" s="23"/>
    </row>
    <row r="96" spans="1:7" ht="45.75" x14ac:dyDescent="0.25">
      <c r="A96" s="27" t="s">
        <v>185</v>
      </c>
      <c r="B96" s="28" t="s">
        <v>28</v>
      </c>
      <c r="C96" s="29" t="s">
        <v>186</v>
      </c>
      <c r="D96" s="21">
        <v>296300</v>
      </c>
      <c r="E96" s="21">
        <v>763876.86</v>
      </c>
      <c r="F96" s="22">
        <f t="shared" si="0"/>
        <v>257.80521768477894</v>
      </c>
      <c r="G96" s="23"/>
    </row>
    <row r="97" spans="1:7" x14ac:dyDescent="0.25">
      <c r="A97" s="27" t="s">
        <v>187</v>
      </c>
      <c r="B97" s="28" t="s">
        <v>28</v>
      </c>
      <c r="C97" s="29" t="s">
        <v>188</v>
      </c>
      <c r="D97" s="21">
        <v>598800</v>
      </c>
      <c r="E97" s="21">
        <v>402588.37</v>
      </c>
      <c r="F97" s="22">
        <f t="shared" si="0"/>
        <v>67.232526720106875</v>
      </c>
      <c r="G97" s="23"/>
    </row>
    <row r="98" spans="1:7" ht="34.5" x14ac:dyDescent="0.25">
      <c r="A98" s="27" t="s">
        <v>189</v>
      </c>
      <c r="B98" s="28" t="s">
        <v>28</v>
      </c>
      <c r="C98" s="29" t="s">
        <v>190</v>
      </c>
      <c r="D98" s="21">
        <v>578000</v>
      </c>
      <c r="E98" s="21">
        <v>390934.78</v>
      </c>
      <c r="F98" s="22">
        <f t="shared" si="0"/>
        <v>67.635775086505191</v>
      </c>
      <c r="G98" s="23"/>
    </row>
    <row r="99" spans="1:7" ht="45.75" x14ac:dyDescent="0.25">
      <c r="A99" s="27" t="s">
        <v>191</v>
      </c>
      <c r="B99" s="28" t="s">
        <v>28</v>
      </c>
      <c r="C99" s="29" t="s">
        <v>192</v>
      </c>
      <c r="D99" s="21">
        <v>10000</v>
      </c>
      <c r="E99" s="21">
        <v>8958.33</v>
      </c>
      <c r="F99" s="22">
        <f t="shared" si="0"/>
        <v>89.583299999999994</v>
      </c>
      <c r="G99" s="23"/>
    </row>
    <row r="100" spans="1:7" ht="68.25" x14ac:dyDescent="0.25">
      <c r="A100" s="27" t="s">
        <v>193</v>
      </c>
      <c r="B100" s="28" t="s">
        <v>28</v>
      </c>
      <c r="C100" s="29" t="s">
        <v>194</v>
      </c>
      <c r="D100" s="21">
        <v>10000</v>
      </c>
      <c r="E100" s="21">
        <v>8958.33</v>
      </c>
      <c r="F100" s="22">
        <f t="shared" si="0"/>
        <v>89.583299999999994</v>
      </c>
      <c r="G100" s="23"/>
    </row>
    <row r="101" spans="1:7" ht="57" x14ac:dyDescent="0.25">
      <c r="A101" s="27" t="s">
        <v>195</v>
      </c>
      <c r="B101" s="28" t="s">
        <v>28</v>
      </c>
      <c r="C101" s="29" t="s">
        <v>196</v>
      </c>
      <c r="D101" s="21">
        <v>50000</v>
      </c>
      <c r="E101" s="21">
        <v>58816.75</v>
      </c>
      <c r="F101" s="22">
        <f t="shared" si="0"/>
        <v>117.6335</v>
      </c>
      <c r="G101" s="23"/>
    </row>
    <row r="102" spans="1:7" ht="79.5" x14ac:dyDescent="0.25">
      <c r="A102" s="27" t="s">
        <v>197</v>
      </c>
      <c r="B102" s="28" t="s">
        <v>28</v>
      </c>
      <c r="C102" s="29" t="s">
        <v>198</v>
      </c>
      <c r="D102" s="21">
        <v>50000</v>
      </c>
      <c r="E102" s="21">
        <v>58816.75</v>
      </c>
      <c r="F102" s="22">
        <f t="shared" si="0"/>
        <v>117.6335</v>
      </c>
      <c r="G102" s="23"/>
    </row>
    <row r="103" spans="1:7" ht="45.75" x14ac:dyDescent="0.25">
      <c r="A103" s="27" t="s">
        <v>199</v>
      </c>
      <c r="B103" s="28" t="s">
        <v>28</v>
      </c>
      <c r="C103" s="29" t="s">
        <v>200</v>
      </c>
      <c r="D103" s="21">
        <v>15000</v>
      </c>
      <c r="E103" s="21">
        <v>9900</v>
      </c>
      <c r="F103" s="22">
        <f t="shared" si="0"/>
        <v>66</v>
      </c>
      <c r="G103" s="23"/>
    </row>
    <row r="104" spans="1:7" ht="68.25" x14ac:dyDescent="0.25">
      <c r="A104" s="27" t="s">
        <v>201</v>
      </c>
      <c r="B104" s="28" t="s">
        <v>28</v>
      </c>
      <c r="C104" s="29" t="s">
        <v>202</v>
      </c>
      <c r="D104" s="21">
        <v>15000</v>
      </c>
      <c r="E104" s="21">
        <v>9900</v>
      </c>
      <c r="F104" s="22">
        <f t="shared" si="0"/>
        <v>66</v>
      </c>
      <c r="G104" s="23"/>
    </row>
    <row r="105" spans="1:7" ht="45.75" x14ac:dyDescent="0.25">
      <c r="A105" s="27" t="s">
        <v>203</v>
      </c>
      <c r="B105" s="28" t="s">
        <v>28</v>
      </c>
      <c r="C105" s="29" t="s">
        <v>204</v>
      </c>
      <c r="D105" s="21" t="s">
        <v>81</v>
      </c>
      <c r="E105" s="21">
        <v>9000</v>
      </c>
      <c r="F105" s="22"/>
      <c r="G105" s="23"/>
    </row>
    <row r="106" spans="1:7" ht="68.25" x14ac:dyDescent="0.25">
      <c r="A106" s="27" t="s">
        <v>205</v>
      </c>
      <c r="B106" s="28" t="s">
        <v>28</v>
      </c>
      <c r="C106" s="29" t="s">
        <v>206</v>
      </c>
      <c r="D106" s="21" t="s">
        <v>81</v>
      </c>
      <c r="E106" s="21">
        <v>9000</v>
      </c>
      <c r="F106" s="22"/>
      <c r="G106" s="23"/>
    </row>
    <row r="107" spans="1:7" ht="57" x14ac:dyDescent="0.25">
      <c r="A107" s="27" t="s">
        <v>207</v>
      </c>
      <c r="B107" s="28" t="s">
        <v>28</v>
      </c>
      <c r="C107" s="29" t="s">
        <v>208</v>
      </c>
      <c r="D107" s="21">
        <v>30000</v>
      </c>
      <c r="E107" s="21">
        <v>32500</v>
      </c>
      <c r="F107" s="22">
        <f t="shared" si="0"/>
        <v>108.33333333333333</v>
      </c>
      <c r="G107" s="23"/>
    </row>
    <row r="108" spans="1:7" ht="79.5" x14ac:dyDescent="0.25">
      <c r="A108" s="27" t="s">
        <v>209</v>
      </c>
      <c r="B108" s="28" t="s">
        <v>28</v>
      </c>
      <c r="C108" s="29" t="s">
        <v>210</v>
      </c>
      <c r="D108" s="21">
        <v>30000</v>
      </c>
      <c r="E108" s="21">
        <v>32500</v>
      </c>
      <c r="F108" s="22">
        <f t="shared" si="0"/>
        <v>108.33333333333333</v>
      </c>
      <c r="G108" s="23"/>
    </row>
    <row r="109" spans="1:7" ht="57" x14ac:dyDescent="0.25">
      <c r="A109" s="27" t="s">
        <v>211</v>
      </c>
      <c r="B109" s="28" t="s">
        <v>28</v>
      </c>
      <c r="C109" s="29" t="s">
        <v>212</v>
      </c>
      <c r="D109" s="21">
        <v>5000</v>
      </c>
      <c r="E109" s="21">
        <v>5880.81</v>
      </c>
      <c r="F109" s="22">
        <f t="shared" si="0"/>
        <v>117.61620000000002</v>
      </c>
      <c r="G109" s="23"/>
    </row>
    <row r="110" spans="1:7" ht="90.75" x14ac:dyDescent="0.25">
      <c r="A110" s="27" t="s">
        <v>213</v>
      </c>
      <c r="B110" s="28" t="s">
        <v>28</v>
      </c>
      <c r="C110" s="29" t="s">
        <v>214</v>
      </c>
      <c r="D110" s="21">
        <v>5000</v>
      </c>
      <c r="E110" s="21">
        <v>5880.81</v>
      </c>
      <c r="F110" s="22">
        <f t="shared" si="0"/>
        <v>117.61620000000002</v>
      </c>
      <c r="G110" s="23"/>
    </row>
    <row r="111" spans="1:7" ht="45.75" x14ac:dyDescent="0.25">
      <c r="A111" s="27" t="s">
        <v>215</v>
      </c>
      <c r="B111" s="28" t="s">
        <v>28</v>
      </c>
      <c r="C111" s="29" t="s">
        <v>216</v>
      </c>
      <c r="D111" s="21">
        <v>4000</v>
      </c>
      <c r="E111" s="21">
        <v>4000</v>
      </c>
      <c r="F111" s="22">
        <f t="shared" si="0"/>
        <v>100</v>
      </c>
      <c r="G111" s="23"/>
    </row>
    <row r="112" spans="1:7" ht="68.25" x14ac:dyDescent="0.25">
      <c r="A112" s="27" t="s">
        <v>217</v>
      </c>
      <c r="B112" s="28" t="s">
        <v>28</v>
      </c>
      <c r="C112" s="29" t="s">
        <v>218</v>
      </c>
      <c r="D112" s="21">
        <v>4000</v>
      </c>
      <c r="E112" s="21">
        <v>4000</v>
      </c>
      <c r="F112" s="22">
        <f t="shared" si="0"/>
        <v>100</v>
      </c>
      <c r="G112" s="23"/>
    </row>
    <row r="113" spans="1:7" ht="45.75" x14ac:dyDescent="0.25">
      <c r="A113" s="27" t="s">
        <v>219</v>
      </c>
      <c r="B113" s="28" t="s">
        <v>28</v>
      </c>
      <c r="C113" s="29" t="s">
        <v>220</v>
      </c>
      <c r="D113" s="21">
        <v>394000</v>
      </c>
      <c r="E113" s="21">
        <v>185505.2</v>
      </c>
      <c r="F113" s="22">
        <f t="shared" si="0"/>
        <v>47.082538071065997</v>
      </c>
      <c r="G113" s="23"/>
    </row>
    <row r="114" spans="1:7" ht="57" x14ac:dyDescent="0.25">
      <c r="A114" s="27" t="s">
        <v>221</v>
      </c>
      <c r="B114" s="28" t="s">
        <v>28</v>
      </c>
      <c r="C114" s="29" t="s">
        <v>222</v>
      </c>
      <c r="D114" s="21">
        <v>394000</v>
      </c>
      <c r="E114" s="21">
        <v>185505.2</v>
      </c>
      <c r="F114" s="22">
        <f t="shared" si="0"/>
        <v>47.082538071065997</v>
      </c>
      <c r="G114" s="23"/>
    </row>
    <row r="115" spans="1:7" ht="57" x14ac:dyDescent="0.25">
      <c r="A115" s="27" t="s">
        <v>223</v>
      </c>
      <c r="B115" s="28" t="s">
        <v>28</v>
      </c>
      <c r="C115" s="29" t="s">
        <v>224</v>
      </c>
      <c r="D115" s="21">
        <v>70000</v>
      </c>
      <c r="E115" s="21">
        <v>76373.69</v>
      </c>
      <c r="F115" s="22">
        <f t="shared" si="0"/>
        <v>109.10527142857143</v>
      </c>
      <c r="G115" s="23"/>
    </row>
    <row r="116" spans="1:7" ht="68.25" x14ac:dyDescent="0.25">
      <c r="A116" s="27" t="s">
        <v>225</v>
      </c>
      <c r="B116" s="28" t="s">
        <v>28</v>
      </c>
      <c r="C116" s="29" t="s">
        <v>226</v>
      </c>
      <c r="D116" s="21">
        <v>70000</v>
      </c>
      <c r="E116" s="21">
        <v>76373.69</v>
      </c>
      <c r="F116" s="22">
        <f t="shared" si="0"/>
        <v>109.10527142857143</v>
      </c>
      <c r="G116" s="23"/>
    </row>
    <row r="117" spans="1:7" ht="23.25" x14ac:dyDescent="0.25">
      <c r="A117" s="27" t="s">
        <v>227</v>
      </c>
      <c r="B117" s="28" t="s">
        <v>28</v>
      </c>
      <c r="C117" s="29" t="s">
        <v>228</v>
      </c>
      <c r="D117" s="21">
        <v>20800</v>
      </c>
      <c r="E117" s="21">
        <v>11653.59</v>
      </c>
      <c r="F117" s="22">
        <f t="shared" si="0"/>
        <v>56.026874999999997</v>
      </c>
      <c r="G117" s="23"/>
    </row>
    <row r="118" spans="1:7" ht="68.25" x14ac:dyDescent="0.25">
      <c r="A118" s="27" t="s">
        <v>229</v>
      </c>
      <c r="B118" s="28" t="s">
        <v>28</v>
      </c>
      <c r="C118" s="29" t="s">
        <v>230</v>
      </c>
      <c r="D118" s="21" t="s">
        <v>81</v>
      </c>
      <c r="E118" s="21" t="s">
        <v>81</v>
      </c>
      <c r="F118" s="22"/>
      <c r="G118" s="23"/>
    </row>
    <row r="119" spans="1:7" ht="45.75" x14ac:dyDescent="0.25">
      <c r="A119" s="27" t="s">
        <v>231</v>
      </c>
      <c r="B119" s="28" t="s">
        <v>28</v>
      </c>
      <c r="C119" s="29" t="s">
        <v>232</v>
      </c>
      <c r="D119" s="21" t="s">
        <v>81</v>
      </c>
      <c r="E119" s="21" t="s">
        <v>81</v>
      </c>
      <c r="F119" s="22"/>
      <c r="G119" s="23"/>
    </row>
    <row r="120" spans="1:7" ht="57" x14ac:dyDescent="0.25">
      <c r="A120" s="27" t="s">
        <v>233</v>
      </c>
      <c r="B120" s="28" t="s">
        <v>28</v>
      </c>
      <c r="C120" s="29" t="s">
        <v>234</v>
      </c>
      <c r="D120" s="21">
        <v>20800</v>
      </c>
      <c r="E120" s="21">
        <v>11653.59</v>
      </c>
      <c r="F120" s="22">
        <f t="shared" si="0"/>
        <v>56.026874999999997</v>
      </c>
      <c r="G120" s="23"/>
    </row>
    <row r="121" spans="1:7" ht="57" x14ac:dyDescent="0.25">
      <c r="A121" s="27" t="s">
        <v>235</v>
      </c>
      <c r="B121" s="28" t="s">
        <v>28</v>
      </c>
      <c r="C121" s="29" t="s">
        <v>236</v>
      </c>
      <c r="D121" s="21">
        <v>10400</v>
      </c>
      <c r="E121" s="21">
        <v>11608.54</v>
      </c>
      <c r="F121" s="22">
        <f t="shared" si="0"/>
        <v>111.62057692307694</v>
      </c>
      <c r="G121" s="23"/>
    </row>
    <row r="122" spans="1:7" ht="57" x14ac:dyDescent="0.25">
      <c r="A122" s="27" t="s">
        <v>237</v>
      </c>
      <c r="B122" s="28" t="s">
        <v>28</v>
      </c>
      <c r="C122" s="29" t="s">
        <v>238</v>
      </c>
      <c r="D122" s="21">
        <v>10400</v>
      </c>
      <c r="E122" s="21">
        <v>45.05</v>
      </c>
      <c r="F122" s="22">
        <f t="shared" si="0"/>
        <v>0.43317307692307694</v>
      </c>
      <c r="G122" s="23"/>
    </row>
    <row r="123" spans="1:7" x14ac:dyDescent="0.25">
      <c r="A123" s="27" t="s">
        <v>239</v>
      </c>
      <c r="B123" s="28" t="s">
        <v>28</v>
      </c>
      <c r="C123" s="29" t="s">
        <v>240</v>
      </c>
      <c r="D123" s="21" t="s">
        <v>81</v>
      </c>
      <c r="E123" s="21" t="s">
        <v>81</v>
      </c>
      <c r="F123" s="22"/>
      <c r="G123" s="23"/>
    </row>
    <row r="124" spans="1:7" x14ac:dyDescent="0.25">
      <c r="A124" s="27" t="s">
        <v>241</v>
      </c>
      <c r="B124" s="28" t="s">
        <v>28</v>
      </c>
      <c r="C124" s="29" t="s">
        <v>242</v>
      </c>
      <c r="D124" s="21" t="s">
        <v>81</v>
      </c>
      <c r="E124" s="21" t="s">
        <v>81</v>
      </c>
      <c r="F124" s="22"/>
      <c r="G124" s="23"/>
    </row>
    <row r="125" spans="1:7" ht="23.25" x14ac:dyDescent="0.25">
      <c r="A125" s="27" t="s">
        <v>243</v>
      </c>
      <c r="B125" s="28" t="s">
        <v>28</v>
      </c>
      <c r="C125" s="29" t="s">
        <v>244</v>
      </c>
      <c r="D125" s="21" t="s">
        <v>81</v>
      </c>
      <c r="E125" s="21" t="s">
        <v>81</v>
      </c>
      <c r="F125" s="22"/>
      <c r="G125" s="23"/>
    </row>
    <row r="126" spans="1:7" x14ac:dyDescent="0.25">
      <c r="A126" s="27" t="s">
        <v>245</v>
      </c>
      <c r="B126" s="28" t="s">
        <v>28</v>
      </c>
      <c r="C126" s="29" t="s">
        <v>246</v>
      </c>
      <c r="D126" s="21">
        <v>186458915.99000001</v>
      </c>
      <c r="E126" s="21">
        <v>185068975.56</v>
      </c>
      <c r="F126" s="22">
        <f t="shared" si="0"/>
        <v>99.254559417220605</v>
      </c>
      <c r="G126" s="23"/>
    </row>
    <row r="127" spans="1:7" ht="23.25" x14ac:dyDescent="0.25">
      <c r="A127" s="27" t="s">
        <v>247</v>
      </c>
      <c r="B127" s="28" t="s">
        <v>28</v>
      </c>
      <c r="C127" s="29" t="s">
        <v>248</v>
      </c>
      <c r="D127" s="21">
        <v>186458915.99000001</v>
      </c>
      <c r="E127" s="21">
        <v>185068975.56</v>
      </c>
      <c r="F127" s="22">
        <f t="shared" si="0"/>
        <v>99.254559417220605</v>
      </c>
      <c r="G127" s="23"/>
    </row>
    <row r="128" spans="1:7" ht="23.25" x14ac:dyDescent="0.25">
      <c r="A128" s="27" t="s">
        <v>249</v>
      </c>
      <c r="B128" s="28" t="s">
        <v>28</v>
      </c>
      <c r="C128" s="29" t="s">
        <v>250</v>
      </c>
      <c r="D128" s="21">
        <v>47381900</v>
      </c>
      <c r="E128" s="21">
        <v>47381900</v>
      </c>
      <c r="F128" s="22">
        <f t="shared" si="0"/>
        <v>100</v>
      </c>
      <c r="G128" s="23"/>
    </row>
    <row r="129" spans="1:7" x14ac:dyDescent="0.25">
      <c r="A129" s="27" t="s">
        <v>251</v>
      </c>
      <c r="B129" s="28" t="s">
        <v>28</v>
      </c>
      <c r="C129" s="29" t="s">
        <v>252</v>
      </c>
      <c r="D129" s="21">
        <v>28411400</v>
      </c>
      <c r="E129" s="21">
        <v>28411400</v>
      </c>
      <c r="F129" s="22">
        <f t="shared" si="0"/>
        <v>100</v>
      </c>
      <c r="G129" s="23"/>
    </row>
    <row r="130" spans="1:7" ht="34.5" x14ac:dyDescent="0.25">
      <c r="A130" s="27" t="s">
        <v>253</v>
      </c>
      <c r="B130" s="28" t="s">
        <v>28</v>
      </c>
      <c r="C130" s="29" t="s">
        <v>254</v>
      </c>
      <c r="D130" s="21">
        <v>28411400</v>
      </c>
      <c r="E130" s="21">
        <v>28411400</v>
      </c>
      <c r="F130" s="22">
        <f t="shared" si="0"/>
        <v>100</v>
      </c>
      <c r="G130" s="23"/>
    </row>
    <row r="131" spans="1:7" ht="34.5" x14ac:dyDescent="0.25">
      <c r="A131" s="27" t="s">
        <v>255</v>
      </c>
      <c r="B131" s="28" t="s">
        <v>28</v>
      </c>
      <c r="C131" s="29" t="s">
        <v>256</v>
      </c>
      <c r="D131" s="21" t="s">
        <v>81</v>
      </c>
      <c r="E131" s="21" t="s">
        <v>81</v>
      </c>
      <c r="F131" s="22"/>
      <c r="G131" s="23"/>
    </row>
    <row r="132" spans="1:7" ht="23.25" x14ac:dyDescent="0.25">
      <c r="A132" s="27" t="s">
        <v>257</v>
      </c>
      <c r="B132" s="28" t="s">
        <v>28</v>
      </c>
      <c r="C132" s="29" t="s">
        <v>258</v>
      </c>
      <c r="D132" s="21">
        <v>18970500</v>
      </c>
      <c r="E132" s="21">
        <v>18970500</v>
      </c>
      <c r="F132" s="22">
        <f t="shared" si="0"/>
        <v>100</v>
      </c>
      <c r="G132" s="23"/>
    </row>
    <row r="133" spans="1:7" ht="23.25" x14ac:dyDescent="0.25">
      <c r="A133" s="27" t="s">
        <v>259</v>
      </c>
      <c r="B133" s="28" t="s">
        <v>28</v>
      </c>
      <c r="C133" s="29" t="s">
        <v>260</v>
      </c>
      <c r="D133" s="21">
        <v>18970500</v>
      </c>
      <c r="E133" s="21">
        <v>18970500</v>
      </c>
      <c r="F133" s="22">
        <f t="shared" si="0"/>
        <v>100</v>
      </c>
      <c r="G133" s="23"/>
    </row>
    <row r="134" spans="1:7" ht="23.25" x14ac:dyDescent="0.25">
      <c r="A134" s="27" t="s">
        <v>261</v>
      </c>
      <c r="B134" s="28" t="s">
        <v>28</v>
      </c>
      <c r="C134" s="29" t="s">
        <v>262</v>
      </c>
      <c r="D134" s="21" t="s">
        <v>81</v>
      </c>
      <c r="E134" s="21" t="s">
        <v>81</v>
      </c>
      <c r="F134" s="22"/>
      <c r="G134" s="23"/>
    </row>
    <row r="135" spans="1:7" ht="23.25" x14ac:dyDescent="0.25">
      <c r="A135" s="27" t="s">
        <v>263</v>
      </c>
      <c r="B135" s="28" t="s">
        <v>28</v>
      </c>
      <c r="C135" s="29" t="s">
        <v>264</v>
      </c>
      <c r="D135" s="21">
        <v>40296218.43</v>
      </c>
      <c r="E135" s="21">
        <v>39772524.899999999</v>
      </c>
      <c r="F135" s="22">
        <f t="shared" si="0"/>
        <v>98.700390383008951</v>
      </c>
      <c r="G135" s="23"/>
    </row>
    <row r="136" spans="1:7" ht="45.75" x14ac:dyDescent="0.25">
      <c r="A136" s="27" t="s">
        <v>265</v>
      </c>
      <c r="B136" s="28" t="s">
        <v>28</v>
      </c>
      <c r="C136" s="29" t="s">
        <v>266</v>
      </c>
      <c r="D136" s="21">
        <v>2959500</v>
      </c>
      <c r="E136" s="21">
        <v>2959500</v>
      </c>
      <c r="F136" s="22">
        <f t="shared" si="0"/>
        <v>100</v>
      </c>
      <c r="G136" s="23"/>
    </row>
    <row r="137" spans="1:7" ht="45.75" x14ac:dyDescent="0.25">
      <c r="A137" s="27" t="s">
        <v>267</v>
      </c>
      <c r="B137" s="28" t="s">
        <v>28</v>
      </c>
      <c r="C137" s="29" t="s">
        <v>268</v>
      </c>
      <c r="D137" s="21">
        <v>2959500</v>
      </c>
      <c r="E137" s="21">
        <v>2959500</v>
      </c>
      <c r="F137" s="22">
        <f t="shared" si="0"/>
        <v>100</v>
      </c>
      <c r="G137" s="23"/>
    </row>
    <row r="138" spans="1:7" ht="34.5" x14ac:dyDescent="0.25">
      <c r="A138" s="27" t="s">
        <v>269</v>
      </c>
      <c r="B138" s="28" t="s">
        <v>28</v>
      </c>
      <c r="C138" s="29" t="s">
        <v>270</v>
      </c>
      <c r="D138" s="21">
        <v>1650000</v>
      </c>
      <c r="E138" s="21">
        <v>1650000</v>
      </c>
      <c r="F138" s="22">
        <f t="shared" si="0"/>
        <v>100</v>
      </c>
      <c r="G138" s="23"/>
    </row>
    <row r="139" spans="1:7" ht="45.75" x14ac:dyDescent="0.25">
      <c r="A139" s="27" t="s">
        <v>271</v>
      </c>
      <c r="B139" s="28" t="s">
        <v>28</v>
      </c>
      <c r="C139" s="29" t="s">
        <v>272</v>
      </c>
      <c r="D139" s="21">
        <v>1650000</v>
      </c>
      <c r="E139" s="21">
        <v>1650000</v>
      </c>
      <c r="F139" s="22">
        <f t="shared" si="0"/>
        <v>100</v>
      </c>
      <c r="G139" s="23"/>
    </row>
    <row r="140" spans="1:7" ht="23.25" x14ac:dyDescent="0.25">
      <c r="A140" s="27" t="s">
        <v>273</v>
      </c>
      <c r="B140" s="28" t="s">
        <v>28</v>
      </c>
      <c r="C140" s="29" t="s">
        <v>274</v>
      </c>
      <c r="D140" s="21">
        <v>1208669.5</v>
      </c>
      <c r="E140" s="21">
        <v>1208669.5</v>
      </c>
      <c r="F140" s="22">
        <f t="shared" si="0"/>
        <v>100</v>
      </c>
      <c r="G140" s="23"/>
    </row>
    <row r="141" spans="1:7" ht="23.25" x14ac:dyDescent="0.25">
      <c r="A141" s="27" t="s">
        <v>275</v>
      </c>
      <c r="B141" s="28" t="s">
        <v>28</v>
      </c>
      <c r="C141" s="29" t="s">
        <v>276</v>
      </c>
      <c r="D141" s="21">
        <v>1208669.5</v>
      </c>
      <c r="E141" s="21">
        <v>1208669.5</v>
      </c>
      <c r="F141" s="22">
        <f t="shared" si="0"/>
        <v>100</v>
      </c>
      <c r="G141" s="23"/>
    </row>
    <row r="142" spans="1:7" ht="23.25" x14ac:dyDescent="0.25">
      <c r="A142" s="27" t="s">
        <v>277</v>
      </c>
      <c r="B142" s="28" t="s">
        <v>28</v>
      </c>
      <c r="C142" s="29" t="s">
        <v>278</v>
      </c>
      <c r="D142" s="21" t="s">
        <v>81</v>
      </c>
      <c r="E142" s="21" t="s">
        <v>81</v>
      </c>
      <c r="F142" s="22"/>
      <c r="G142" s="23"/>
    </row>
    <row r="143" spans="1:7" ht="23.25" x14ac:dyDescent="0.25">
      <c r="A143" s="27" t="s">
        <v>279</v>
      </c>
      <c r="B143" s="28" t="s">
        <v>28</v>
      </c>
      <c r="C143" s="29" t="s">
        <v>280</v>
      </c>
      <c r="D143" s="21" t="s">
        <v>81</v>
      </c>
      <c r="E143" s="21" t="s">
        <v>81</v>
      </c>
      <c r="F143" s="22"/>
      <c r="G143" s="23"/>
    </row>
    <row r="144" spans="1:7" ht="23.25" x14ac:dyDescent="0.25">
      <c r="A144" s="27" t="s">
        <v>281</v>
      </c>
      <c r="B144" s="28" t="s">
        <v>28</v>
      </c>
      <c r="C144" s="29" t="s">
        <v>282</v>
      </c>
      <c r="D144" s="21" t="s">
        <v>81</v>
      </c>
      <c r="E144" s="21" t="s">
        <v>81</v>
      </c>
      <c r="F144" s="22"/>
      <c r="G144" s="23"/>
    </row>
    <row r="145" spans="1:7" ht="23.25" x14ac:dyDescent="0.25">
      <c r="A145" s="27" t="s">
        <v>283</v>
      </c>
      <c r="B145" s="28" t="s">
        <v>28</v>
      </c>
      <c r="C145" s="29" t="s">
        <v>284</v>
      </c>
      <c r="D145" s="21" t="s">
        <v>81</v>
      </c>
      <c r="E145" s="21" t="s">
        <v>81</v>
      </c>
      <c r="F145" s="22"/>
      <c r="G145" s="23"/>
    </row>
    <row r="146" spans="1:7" ht="45.75" x14ac:dyDescent="0.25">
      <c r="A146" s="27" t="s">
        <v>285</v>
      </c>
      <c r="B146" s="28" t="s">
        <v>28</v>
      </c>
      <c r="C146" s="29" t="s">
        <v>286</v>
      </c>
      <c r="D146" s="21">
        <v>5640079.2800000003</v>
      </c>
      <c r="E146" s="21">
        <v>5194262.95</v>
      </c>
      <c r="F146" s="22">
        <f t="shared" si="0"/>
        <v>92.095566252394946</v>
      </c>
      <c r="G146" s="23"/>
    </row>
    <row r="147" spans="1:7" ht="45.75" x14ac:dyDescent="0.25">
      <c r="A147" s="27" t="s">
        <v>287</v>
      </c>
      <c r="B147" s="28" t="s">
        <v>28</v>
      </c>
      <c r="C147" s="29" t="s">
        <v>288</v>
      </c>
      <c r="D147" s="21">
        <v>5640079.2800000003</v>
      </c>
      <c r="E147" s="21">
        <v>5194262.95</v>
      </c>
      <c r="F147" s="22">
        <f t="shared" si="0"/>
        <v>92.095566252394946</v>
      </c>
      <c r="G147" s="23"/>
    </row>
    <row r="148" spans="1:7" x14ac:dyDescent="0.25">
      <c r="A148" s="27" t="s">
        <v>289</v>
      </c>
      <c r="B148" s="28" t="s">
        <v>28</v>
      </c>
      <c r="C148" s="29" t="s">
        <v>290</v>
      </c>
      <c r="D148" s="21">
        <v>28837969.649999999</v>
      </c>
      <c r="E148" s="21">
        <v>28760092.449999999</v>
      </c>
      <c r="F148" s="22">
        <f t="shared" si="0"/>
        <v>99.729949088146014</v>
      </c>
      <c r="G148" s="23"/>
    </row>
    <row r="149" spans="1:7" x14ac:dyDescent="0.25">
      <c r="A149" s="27" t="s">
        <v>291</v>
      </c>
      <c r="B149" s="28" t="s">
        <v>28</v>
      </c>
      <c r="C149" s="29" t="s">
        <v>292</v>
      </c>
      <c r="D149" s="21">
        <v>28837969.649999999</v>
      </c>
      <c r="E149" s="21">
        <v>28760092.449999999</v>
      </c>
      <c r="F149" s="22">
        <f t="shared" si="0"/>
        <v>99.729949088146014</v>
      </c>
      <c r="G149" s="23"/>
    </row>
    <row r="150" spans="1:7" x14ac:dyDescent="0.25">
      <c r="A150" s="27" t="s">
        <v>293</v>
      </c>
      <c r="B150" s="28" t="s">
        <v>28</v>
      </c>
      <c r="C150" s="29" t="s">
        <v>294</v>
      </c>
      <c r="D150" s="21" t="s">
        <v>81</v>
      </c>
      <c r="E150" s="21" t="s">
        <v>81</v>
      </c>
      <c r="F150" s="22"/>
      <c r="G150" s="23"/>
    </row>
    <row r="151" spans="1:7" ht="23.25" x14ac:dyDescent="0.25">
      <c r="A151" s="27" t="s">
        <v>295</v>
      </c>
      <c r="B151" s="28" t="s">
        <v>28</v>
      </c>
      <c r="C151" s="29" t="s">
        <v>296</v>
      </c>
      <c r="D151" s="21">
        <v>92826593</v>
      </c>
      <c r="E151" s="21">
        <v>91960346.099999994</v>
      </c>
      <c r="F151" s="22">
        <f t="shared" si="0"/>
        <v>99.066811705563723</v>
      </c>
      <c r="G151" s="23"/>
    </row>
    <row r="152" spans="1:7" ht="23.25" x14ac:dyDescent="0.25">
      <c r="A152" s="27" t="s">
        <v>297</v>
      </c>
      <c r="B152" s="28" t="s">
        <v>28</v>
      </c>
      <c r="C152" s="29" t="s">
        <v>298</v>
      </c>
      <c r="D152" s="21">
        <v>88874500</v>
      </c>
      <c r="E152" s="21">
        <v>88266111.799999997</v>
      </c>
      <c r="F152" s="22">
        <f t="shared" si="0"/>
        <v>99.315452463867587</v>
      </c>
      <c r="G152" s="23"/>
    </row>
    <row r="153" spans="1:7" ht="34.5" x14ac:dyDescent="0.25">
      <c r="A153" s="27" t="s">
        <v>299</v>
      </c>
      <c r="B153" s="28" t="s">
        <v>28</v>
      </c>
      <c r="C153" s="29" t="s">
        <v>300</v>
      </c>
      <c r="D153" s="21">
        <v>88874500</v>
      </c>
      <c r="E153" s="21">
        <v>88266111.799999997</v>
      </c>
      <c r="F153" s="22">
        <f t="shared" si="0"/>
        <v>99.315452463867587</v>
      </c>
      <c r="G153" s="23"/>
    </row>
    <row r="154" spans="1:7" ht="23.25" x14ac:dyDescent="0.25">
      <c r="A154" s="27" t="s">
        <v>301</v>
      </c>
      <c r="B154" s="28" t="s">
        <v>28</v>
      </c>
      <c r="C154" s="29" t="s">
        <v>302</v>
      </c>
      <c r="D154" s="21" t="s">
        <v>81</v>
      </c>
      <c r="E154" s="21" t="s">
        <v>81</v>
      </c>
      <c r="F154" s="22"/>
      <c r="G154" s="23"/>
    </row>
    <row r="155" spans="1:7" ht="34.5" x14ac:dyDescent="0.25">
      <c r="A155" s="27" t="s">
        <v>303</v>
      </c>
      <c r="B155" s="28" t="s">
        <v>28</v>
      </c>
      <c r="C155" s="29" t="s">
        <v>304</v>
      </c>
      <c r="D155" s="21">
        <v>1369600</v>
      </c>
      <c r="E155" s="21">
        <v>1118780</v>
      </c>
      <c r="F155" s="22">
        <f t="shared" si="0"/>
        <v>81.686623831775691</v>
      </c>
      <c r="G155" s="23"/>
    </row>
    <row r="156" spans="1:7" ht="34.5" x14ac:dyDescent="0.25">
      <c r="A156" s="27" t="s">
        <v>305</v>
      </c>
      <c r="B156" s="28" t="s">
        <v>28</v>
      </c>
      <c r="C156" s="29" t="s">
        <v>306</v>
      </c>
      <c r="D156" s="21">
        <v>1369600</v>
      </c>
      <c r="E156" s="21">
        <v>1118780</v>
      </c>
      <c r="F156" s="22">
        <f t="shared" si="0"/>
        <v>81.686623831775691</v>
      </c>
      <c r="G156" s="23"/>
    </row>
    <row r="157" spans="1:7" ht="45.75" x14ac:dyDescent="0.25">
      <c r="A157" s="27" t="s">
        <v>307</v>
      </c>
      <c r="B157" s="28" t="s">
        <v>28</v>
      </c>
      <c r="C157" s="29" t="s">
        <v>308</v>
      </c>
      <c r="D157" s="21">
        <v>1314193</v>
      </c>
      <c r="E157" s="21">
        <v>1314193</v>
      </c>
      <c r="F157" s="22">
        <f t="shared" si="0"/>
        <v>100</v>
      </c>
      <c r="G157" s="23"/>
    </row>
    <row r="158" spans="1:7" ht="45.75" x14ac:dyDescent="0.25">
      <c r="A158" s="27" t="s">
        <v>309</v>
      </c>
      <c r="B158" s="28" t="s">
        <v>28</v>
      </c>
      <c r="C158" s="29" t="s">
        <v>310</v>
      </c>
      <c r="D158" s="21">
        <v>1314193</v>
      </c>
      <c r="E158" s="21">
        <v>1314193</v>
      </c>
      <c r="F158" s="22">
        <f t="shared" si="0"/>
        <v>100</v>
      </c>
      <c r="G158" s="23"/>
    </row>
    <row r="159" spans="1:7" ht="34.5" x14ac:dyDescent="0.25">
      <c r="A159" s="27" t="s">
        <v>311</v>
      </c>
      <c r="B159" s="28" t="s">
        <v>28</v>
      </c>
      <c r="C159" s="29" t="s">
        <v>312</v>
      </c>
      <c r="D159" s="21" t="s">
        <v>81</v>
      </c>
      <c r="E159" s="21" t="s">
        <v>81</v>
      </c>
      <c r="F159" s="22"/>
      <c r="G159" s="23"/>
    </row>
    <row r="160" spans="1:7" ht="34.5" x14ac:dyDescent="0.25">
      <c r="A160" s="27" t="s">
        <v>313</v>
      </c>
      <c r="B160" s="28" t="s">
        <v>28</v>
      </c>
      <c r="C160" s="29" t="s">
        <v>314</v>
      </c>
      <c r="D160" s="21" t="s">
        <v>81</v>
      </c>
      <c r="E160" s="21" t="s">
        <v>81</v>
      </c>
      <c r="F160" s="22"/>
      <c r="G160" s="23"/>
    </row>
    <row r="161" spans="1:7" ht="23.25" x14ac:dyDescent="0.25">
      <c r="A161" s="27" t="s">
        <v>315</v>
      </c>
      <c r="B161" s="28" t="s">
        <v>28</v>
      </c>
      <c r="C161" s="29" t="s">
        <v>316</v>
      </c>
      <c r="D161" s="21">
        <v>151000</v>
      </c>
      <c r="E161" s="21">
        <v>143961.29999999999</v>
      </c>
      <c r="F161" s="22">
        <f t="shared" si="0"/>
        <v>95.338609271523168</v>
      </c>
      <c r="G161" s="23"/>
    </row>
    <row r="162" spans="1:7" ht="23.25" x14ac:dyDescent="0.25">
      <c r="A162" s="27" t="s">
        <v>317</v>
      </c>
      <c r="B162" s="28" t="s">
        <v>28</v>
      </c>
      <c r="C162" s="29" t="s">
        <v>318</v>
      </c>
      <c r="D162" s="21">
        <v>151000</v>
      </c>
      <c r="E162" s="21">
        <v>143961.29999999999</v>
      </c>
      <c r="F162" s="22">
        <f t="shared" si="0"/>
        <v>95.338609271523168</v>
      </c>
      <c r="G162" s="23"/>
    </row>
    <row r="163" spans="1:7" ht="23.25" x14ac:dyDescent="0.25">
      <c r="A163" s="27" t="s">
        <v>319</v>
      </c>
      <c r="B163" s="28" t="s">
        <v>28</v>
      </c>
      <c r="C163" s="29" t="s">
        <v>320</v>
      </c>
      <c r="D163" s="21">
        <v>869000</v>
      </c>
      <c r="E163" s="21">
        <v>869000</v>
      </c>
      <c r="F163" s="22">
        <f t="shared" si="0"/>
        <v>100</v>
      </c>
      <c r="G163" s="23"/>
    </row>
    <row r="164" spans="1:7" ht="23.25" x14ac:dyDescent="0.25">
      <c r="A164" s="27" t="s">
        <v>321</v>
      </c>
      <c r="B164" s="28" t="s">
        <v>28</v>
      </c>
      <c r="C164" s="29" t="s">
        <v>322</v>
      </c>
      <c r="D164" s="21">
        <v>869000</v>
      </c>
      <c r="E164" s="21">
        <v>869000</v>
      </c>
      <c r="F164" s="22">
        <f t="shared" si="0"/>
        <v>100</v>
      </c>
      <c r="G164" s="23"/>
    </row>
    <row r="165" spans="1:7" x14ac:dyDescent="0.25">
      <c r="A165" s="27" t="s">
        <v>323</v>
      </c>
      <c r="B165" s="28" t="s">
        <v>28</v>
      </c>
      <c r="C165" s="29" t="s">
        <v>324</v>
      </c>
      <c r="D165" s="21">
        <v>248300</v>
      </c>
      <c r="E165" s="21">
        <v>248300</v>
      </c>
      <c r="F165" s="22">
        <f t="shared" si="0"/>
        <v>100</v>
      </c>
      <c r="G165" s="23"/>
    </row>
    <row r="166" spans="1:7" x14ac:dyDescent="0.25">
      <c r="A166" s="27" t="s">
        <v>325</v>
      </c>
      <c r="B166" s="28" t="s">
        <v>28</v>
      </c>
      <c r="C166" s="29" t="s">
        <v>326</v>
      </c>
      <c r="D166" s="21">
        <v>248300</v>
      </c>
      <c r="E166" s="21">
        <v>248300</v>
      </c>
      <c r="F166" s="22">
        <f t="shared" si="0"/>
        <v>100</v>
      </c>
      <c r="G166" s="23"/>
    </row>
    <row r="167" spans="1:7" x14ac:dyDescent="0.25">
      <c r="A167" s="27" t="s">
        <v>327</v>
      </c>
      <c r="B167" s="28" t="s">
        <v>28</v>
      </c>
      <c r="C167" s="29" t="s">
        <v>328</v>
      </c>
      <c r="D167" s="21">
        <v>5954204.5599999996</v>
      </c>
      <c r="E167" s="21">
        <v>5954204.5599999996</v>
      </c>
      <c r="F167" s="22">
        <f t="shared" si="0"/>
        <v>100</v>
      </c>
      <c r="G167" s="23"/>
    </row>
    <row r="168" spans="1:7" ht="45.75" x14ac:dyDescent="0.25">
      <c r="A168" s="27" t="s">
        <v>329</v>
      </c>
      <c r="B168" s="28" t="s">
        <v>28</v>
      </c>
      <c r="C168" s="29" t="s">
        <v>330</v>
      </c>
      <c r="D168" s="21" t="s">
        <v>81</v>
      </c>
      <c r="E168" s="21" t="s">
        <v>81</v>
      </c>
      <c r="F168" s="22"/>
      <c r="G168" s="23"/>
    </row>
    <row r="169" spans="1:7" ht="57" x14ac:dyDescent="0.25">
      <c r="A169" s="27" t="s">
        <v>331</v>
      </c>
      <c r="B169" s="28" t="s">
        <v>28</v>
      </c>
      <c r="C169" s="29" t="s">
        <v>332</v>
      </c>
      <c r="D169" s="21" t="s">
        <v>81</v>
      </c>
      <c r="E169" s="21" t="s">
        <v>81</v>
      </c>
      <c r="F169" s="22"/>
      <c r="G169" s="23"/>
    </row>
    <row r="170" spans="1:7" ht="45.75" x14ac:dyDescent="0.25">
      <c r="A170" s="27" t="s">
        <v>333</v>
      </c>
      <c r="B170" s="28" t="s">
        <v>28</v>
      </c>
      <c r="C170" s="29" t="s">
        <v>334</v>
      </c>
      <c r="D170" s="21">
        <v>5227210</v>
      </c>
      <c r="E170" s="21">
        <v>5227210</v>
      </c>
      <c r="F170" s="22">
        <f t="shared" si="0"/>
        <v>100</v>
      </c>
      <c r="G170" s="23"/>
    </row>
    <row r="171" spans="1:7" ht="57" x14ac:dyDescent="0.25">
      <c r="A171" s="27" t="s">
        <v>335</v>
      </c>
      <c r="B171" s="28" t="s">
        <v>28</v>
      </c>
      <c r="C171" s="29" t="s">
        <v>336</v>
      </c>
      <c r="D171" s="21">
        <v>5227210</v>
      </c>
      <c r="E171" s="21">
        <v>5227210</v>
      </c>
      <c r="F171" s="22">
        <f t="shared" si="0"/>
        <v>100</v>
      </c>
      <c r="G171" s="23"/>
    </row>
    <row r="172" spans="1:7" ht="23.25" x14ac:dyDescent="0.25">
      <c r="A172" s="27" t="s">
        <v>337</v>
      </c>
      <c r="B172" s="28" t="s">
        <v>28</v>
      </c>
      <c r="C172" s="29" t="s">
        <v>338</v>
      </c>
      <c r="D172" s="21">
        <v>726994.56</v>
      </c>
      <c r="E172" s="21">
        <v>726994.56</v>
      </c>
      <c r="F172" s="22">
        <f t="shared" si="0"/>
        <v>100</v>
      </c>
      <c r="G172" s="23"/>
    </row>
    <row r="173" spans="1:7" ht="23.25" x14ac:dyDescent="0.25">
      <c r="A173" s="27" t="s">
        <v>339</v>
      </c>
      <c r="B173" s="28" t="s">
        <v>28</v>
      </c>
      <c r="C173" s="29" t="s">
        <v>340</v>
      </c>
      <c r="D173" s="21">
        <v>726994.56</v>
      </c>
      <c r="E173" s="21">
        <v>726994.56</v>
      </c>
      <c r="F173" s="22">
        <f t="shared" si="0"/>
        <v>100</v>
      </c>
      <c r="G173" s="23"/>
    </row>
    <row r="174" spans="1:7" ht="23.25" x14ac:dyDescent="0.25">
      <c r="A174" s="27" t="s">
        <v>341</v>
      </c>
      <c r="B174" s="28" t="s">
        <v>28</v>
      </c>
      <c r="C174" s="29" t="s">
        <v>342</v>
      </c>
      <c r="D174" s="21" t="s">
        <v>81</v>
      </c>
      <c r="E174" s="21" t="s">
        <v>81</v>
      </c>
      <c r="F174" s="22"/>
      <c r="G174" s="23"/>
    </row>
    <row r="175" spans="1:7" x14ac:dyDescent="0.25">
      <c r="A175" s="27" t="s">
        <v>343</v>
      </c>
      <c r="B175" s="28" t="s">
        <v>28</v>
      </c>
      <c r="C175" s="29" t="s">
        <v>344</v>
      </c>
      <c r="D175" s="21" t="s">
        <v>81</v>
      </c>
      <c r="E175" s="21" t="s">
        <v>81</v>
      </c>
      <c r="F175" s="22"/>
      <c r="G175" s="23"/>
    </row>
    <row r="176" spans="1:7" ht="23.25" x14ac:dyDescent="0.25">
      <c r="A176" s="27" t="s">
        <v>345</v>
      </c>
      <c r="B176" s="28" t="s">
        <v>28</v>
      </c>
      <c r="C176" s="29" t="s">
        <v>346</v>
      </c>
      <c r="D176" s="21" t="s">
        <v>81</v>
      </c>
      <c r="E176" s="21" t="s">
        <v>81</v>
      </c>
      <c r="F176" s="22"/>
      <c r="G176" s="23"/>
    </row>
    <row r="177" spans="1:7" ht="23.25" x14ac:dyDescent="0.25">
      <c r="A177" s="27" t="s">
        <v>345</v>
      </c>
      <c r="B177" s="28" t="s">
        <v>28</v>
      </c>
      <c r="C177" s="29" t="s">
        <v>347</v>
      </c>
      <c r="D177" s="21" t="s">
        <v>81</v>
      </c>
      <c r="E177" s="21" t="s">
        <v>81</v>
      </c>
      <c r="F177" s="22"/>
      <c r="G177" s="23"/>
    </row>
    <row r="178" spans="1:7" ht="12.95" customHeight="1" x14ac:dyDescent="0.25">
      <c r="A178" s="6"/>
      <c r="B178" s="30"/>
      <c r="C178" s="30"/>
      <c r="D178" s="30"/>
      <c r="E178" s="30"/>
      <c r="F178" s="30"/>
      <c r="G178" s="2"/>
    </row>
    <row r="179" spans="1:7" ht="12.95" customHeight="1" x14ac:dyDescent="0.25">
      <c r="A179" s="6"/>
      <c r="B179" s="6"/>
      <c r="C179" s="6"/>
      <c r="D179" s="31"/>
      <c r="E179" s="31"/>
      <c r="F179" s="31"/>
      <c r="G179" s="2"/>
    </row>
  </sheetData>
  <mergeCells count="7">
    <mergeCell ref="A1:F2"/>
    <mergeCell ref="E13:F13"/>
    <mergeCell ref="A13:A14"/>
    <mergeCell ref="B13:B14"/>
    <mergeCell ref="C13:C14"/>
    <mergeCell ref="B6:C6"/>
    <mergeCell ref="B7:C7"/>
  </mergeCells>
  <pageMargins left="0.78749999999999998" right="0.39374999999999999" top="0.59027779999999996" bottom="0.39374999999999999" header="0" footer="0"/>
  <pageSetup paperSize="9" fitToWidth="2" fitToHeight="0" orientation="landscape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D238"/>
  <sheetViews>
    <sheetView topLeftCell="B37" zoomScaleNormal="100" zoomScaleSheetLayoutView="100" workbookViewId="0">
      <selection activeCell="H5" sqref="H5"/>
    </sheetView>
  </sheetViews>
  <sheetFormatPr defaultRowHeight="15" x14ac:dyDescent="0.25"/>
  <cols>
    <col min="1" max="1" width="53.85546875" style="1" customWidth="1"/>
    <col min="2" max="2" width="5" style="1" customWidth="1"/>
    <col min="3" max="3" width="27" style="1" customWidth="1"/>
    <col min="4" max="4" width="11.85546875" style="1" customWidth="1"/>
    <col min="5" max="5" width="13.85546875" style="1" customWidth="1"/>
    <col min="6" max="6" width="10" style="1" customWidth="1"/>
    <col min="7" max="7" width="9.7109375" style="1" customWidth="1"/>
    <col min="8" max="16358" width="9.140625" style="1"/>
  </cols>
  <sheetData>
    <row r="1" spans="1:7" ht="7.5" customHeight="1" x14ac:dyDescent="0.25">
      <c r="A1" s="32"/>
      <c r="B1" s="33"/>
      <c r="C1" s="34"/>
      <c r="D1" s="34"/>
      <c r="E1" s="2"/>
      <c r="F1" s="2"/>
      <c r="G1" s="2"/>
    </row>
    <row r="2" spans="1:7" ht="14.1" customHeight="1" x14ac:dyDescent="0.25">
      <c r="A2" s="13" t="s">
        <v>348</v>
      </c>
      <c r="B2" s="13"/>
      <c r="C2" s="13"/>
      <c r="D2" s="11"/>
      <c r="E2" s="2"/>
      <c r="F2" s="2"/>
      <c r="G2" s="2"/>
    </row>
    <row r="3" spans="1:7" ht="12.95" customHeight="1" x14ac:dyDescent="0.25">
      <c r="A3" s="35"/>
      <c r="B3" s="35"/>
      <c r="C3" s="35"/>
      <c r="D3" s="36"/>
      <c r="E3" s="37"/>
      <c r="F3" s="37"/>
      <c r="G3" s="2"/>
    </row>
    <row r="4" spans="1:7" ht="11.45" customHeight="1" x14ac:dyDescent="0.25">
      <c r="A4" s="124" t="s">
        <v>349</v>
      </c>
      <c r="B4" s="124" t="s">
        <v>350</v>
      </c>
      <c r="C4" s="124" t="s">
        <v>351</v>
      </c>
      <c r="D4" s="15" t="s">
        <v>17</v>
      </c>
      <c r="E4" s="123" t="s">
        <v>18</v>
      </c>
      <c r="F4" s="123"/>
      <c r="G4" s="16"/>
    </row>
    <row r="5" spans="1:7" ht="140.44999999999999" customHeight="1" x14ac:dyDescent="0.25">
      <c r="A5" s="123"/>
      <c r="B5" s="123"/>
      <c r="C5" s="123"/>
      <c r="D5" s="14" t="s">
        <v>19</v>
      </c>
      <c r="E5" s="14" t="s">
        <v>19</v>
      </c>
      <c r="F5" s="14" t="s">
        <v>352</v>
      </c>
      <c r="G5" s="16"/>
    </row>
    <row r="6" spans="1:7" ht="11.45" customHeight="1" x14ac:dyDescent="0.25">
      <c r="A6" s="14" t="s">
        <v>21</v>
      </c>
      <c r="B6" s="14" t="s">
        <v>22</v>
      </c>
      <c r="C6" s="14" t="s">
        <v>23</v>
      </c>
      <c r="D6" s="17" t="s">
        <v>24</v>
      </c>
      <c r="E6" s="17" t="s">
        <v>25</v>
      </c>
      <c r="F6" s="17" t="s">
        <v>26</v>
      </c>
      <c r="G6" s="16"/>
    </row>
    <row r="7" spans="1:7" ht="25.5" customHeight="1" x14ac:dyDescent="0.25">
      <c r="A7" s="38" t="s">
        <v>353</v>
      </c>
      <c r="B7" s="19" t="s">
        <v>354</v>
      </c>
      <c r="C7" s="39" t="s">
        <v>29</v>
      </c>
      <c r="D7" s="40">
        <v>228362515.99000001</v>
      </c>
      <c r="E7" s="40">
        <v>226473867.72999999</v>
      </c>
      <c r="F7" s="41">
        <f t="shared" ref="F7:F236" si="0">E7/D7*100</f>
        <v>99.172960478293774</v>
      </c>
      <c r="G7" s="23"/>
    </row>
    <row r="8" spans="1:7" ht="14.25" customHeight="1" x14ac:dyDescent="0.25">
      <c r="A8" s="24" t="s">
        <v>30</v>
      </c>
      <c r="B8" s="42"/>
      <c r="C8" s="29"/>
      <c r="D8" s="29"/>
      <c r="E8" s="29"/>
      <c r="F8" s="41"/>
      <c r="G8" s="23"/>
    </row>
    <row r="9" spans="1:7" x14ac:dyDescent="0.25">
      <c r="A9" s="27" t="s">
        <v>355</v>
      </c>
      <c r="B9" s="28" t="s">
        <v>354</v>
      </c>
      <c r="C9" s="29" t="s">
        <v>356</v>
      </c>
      <c r="D9" s="21">
        <v>37765147.109999999</v>
      </c>
      <c r="E9" s="21">
        <v>37729542.490000002</v>
      </c>
      <c r="F9" s="41">
        <f t="shared" si="0"/>
        <v>99.905720955101032</v>
      </c>
      <c r="G9" s="23"/>
    </row>
    <row r="10" spans="1:7" ht="23.25" x14ac:dyDescent="0.25">
      <c r="A10" s="27" t="s">
        <v>357</v>
      </c>
      <c r="B10" s="28" t="s">
        <v>354</v>
      </c>
      <c r="C10" s="29" t="s">
        <v>358</v>
      </c>
      <c r="D10" s="21">
        <v>1317902</v>
      </c>
      <c r="E10" s="21">
        <v>1316872</v>
      </c>
      <c r="F10" s="41">
        <f t="shared" si="0"/>
        <v>99.921845478647114</v>
      </c>
      <c r="G10" s="23"/>
    </row>
    <row r="11" spans="1:7" ht="45.75" x14ac:dyDescent="0.25">
      <c r="A11" s="27" t="s">
        <v>359</v>
      </c>
      <c r="B11" s="28" t="s">
        <v>354</v>
      </c>
      <c r="C11" s="29" t="s">
        <v>360</v>
      </c>
      <c r="D11" s="21">
        <v>1317902</v>
      </c>
      <c r="E11" s="21">
        <v>1316872</v>
      </c>
      <c r="F11" s="41">
        <f t="shared" si="0"/>
        <v>99.921845478647114</v>
      </c>
      <c r="G11" s="23"/>
    </row>
    <row r="12" spans="1:7" ht="23.25" x14ac:dyDescent="0.25">
      <c r="A12" s="27" t="s">
        <v>361</v>
      </c>
      <c r="B12" s="28" t="s">
        <v>354</v>
      </c>
      <c r="C12" s="29" t="s">
        <v>362</v>
      </c>
      <c r="D12" s="21">
        <v>1317902</v>
      </c>
      <c r="E12" s="21">
        <v>1316872</v>
      </c>
      <c r="F12" s="41">
        <f t="shared" si="0"/>
        <v>99.921845478647114</v>
      </c>
      <c r="G12" s="23"/>
    </row>
    <row r="13" spans="1:7" x14ac:dyDescent="0.25">
      <c r="A13" s="27" t="s">
        <v>363</v>
      </c>
      <c r="B13" s="28" t="s">
        <v>354</v>
      </c>
      <c r="C13" s="29" t="s">
        <v>364</v>
      </c>
      <c r="D13" s="21">
        <v>1092613</v>
      </c>
      <c r="E13" s="21">
        <v>1091583</v>
      </c>
      <c r="F13" s="41">
        <f t="shared" si="0"/>
        <v>99.905730574320458</v>
      </c>
      <c r="G13" s="23"/>
    </row>
    <row r="14" spans="1:7" ht="34.5" x14ac:dyDescent="0.25">
      <c r="A14" s="27" t="s">
        <v>365</v>
      </c>
      <c r="B14" s="28" t="s">
        <v>354</v>
      </c>
      <c r="C14" s="29" t="s">
        <v>366</v>
      </c>
      <c r="D14" s="21">
        <v>225289</v>
      </c>
      <c r="E14" s="21">
        <v>225289</v>
      </c>
      <c r="F14" s="41">
        <f t="shared" si="0"/>
        <v>100</v>
      </c>
      <c r="G14" s="23"/>
    </row>
    <row r="15" spans="1:7" ht="34.5" x14ac:dyDescent="0.25">
      <c r="A15" s="27" t="s">
        <v>367</v>
      </c>
      <c r="B15" s="28" t="s">
        <v>354</v>
      </c>
      <c r="C15" s="29" t="s">
        <v>368</v>
      </c>
      <c r="D15" s="21">
        <v>15668986.710000001</v>
      </c>
      <c r="E15" s="21">
        <v>15646746.890000001</v>
      </c>
      <c r="F15" s="41">
        <f t="shared" si="0"/>
        <v>99.858064721021137</v>
      </c>
      <c r="G15" s="23"/>
    </row>
    <row r="16" spans="1:7" ht="45.75" x14ac:dyDescent="0.25">
      <c r="A16" s="27" t="s">
        <v>359</v>
      </c>
      <c r="B16" s="28" t="s">
        <v>354</v>
      </c>
      <c r="C16" s="29" t="s">
        <v>369</v>
      </c>
      <c r="D16" s="21">
        <v>14059078.310000001</v>
      </c>
      <c r="E16" s="21">
        <v>14038928.76</v>
      </c>
      <c r="F16" s="41">
        <f t="shared" si="0"/>
        <v>99.856679438326552</v>
      </c>
      <c r="G16" s="23"/>
    </row>
    <row r="17" spans="1:7" ht="23.25" x14ac:dyDescent="0.25">
      <c r="A17" s="27" t="s">
        <v>361</v>
      </c>
      <c r="B17" s="28" t="s">
        <v>354</v>
      </c>
      <c r="C17" s="29" t="s">
        <v>370</v>
      </c>
      <c r="D17" s="21">
        <v>14059078.310000001</v>
      </c>
      <c r="E17" s="21">
        <v>14038928.76</v>
      </c>
      <c r="F17" s="41">
        <f t="shared" si="0"/>
        <v>99.856679438326552</v>
      </c>
      <c r="G17" s="23"/>
    </row>
    <row r="18" spans="1:7" x14ac:dyDescent="0.25">
      <c r="A18" s="27" t="s">
        <v>363</v>
      </c>
      <c r="B18" s="28" t="s">
        <v>354</v>
      </c>
      <c r="C18" s="29" t="s">
        <v>371</v>
      </c>
      <c r="D18" s="21">
        <v>10969729</v>
      </c>
      <c r="E18" s="21">
        <v>10954829</v>
      </c>
      <c r="F18" s="41">
        <f t="shared" si="0"/>
        <v>99.864171667321955</v>
      </c>
      <c r="G18" s="23"/>
    </row>
    <row r="19" spans="1:7" ht="23.25" x14ac:dyDescent="0.25">
      <c r="A19" s="27" t="s">
        <v>372</v>
      </c>
      <c r="B19" s="28" t="s">
        <v>354</v>
      </c>
      <c r="C19" s="29" t="s">
        <v>373</v>
      </c>
      <c r="D19" s="21">
        <v>139100</v>
      </c>
      <c r="E19" s="21">
        <v>139035.95000000001</v>
      </c>
      <c r="F19" s="41">
        <f t="shared" si="0"/>
        <v>99.9539539899353</v>
      </c>
      <c r="G19" s="23"/>
    </row>
    <row r="20" spans="1:7" ht="45.75" x14ac:dyDescent="0.25">
      <c r="A20" s="27" t="s">
        <v>374</v>
      </c>
      <c r="B20" s="28" t="s">
        <v>354</v>
      </c>
      <c r="C20" s="29" t="s">
        <v>375</v>
      </c>
      <c r="D20" s="21">
        <v>87800</v>
      </c>
      <c r="E20" s="21">
        <v>87732</v>
      </c>
      <c r="F20" s="41">
        <f t="shared" si="0"/>
        <v>99.922551252847384</v>
      </c>
      <c r="G20" s="23"/>
    </row>
    <row r="21" spans="1:7" ht="34.5" x14ac:dyDescent="0.25">
      <c r="A21" s="27" t="s">
        <v>365</v>
      </c>
      <c r="B21" s="28" t="s">
        <v>354</v>
      </c>
      <c r="C21" s="29" t="s">
        <v>376</v>
      </c>
      <c r="D21" s="21">
        <v>2862449.31</v>
      </c>
      <c r="E21" s="21">
        <v>2857331.81</v>
      </c>
      <c r="F21" s="41">
        <f t="shared" si="0"/>
        <v>99.821219541526133</v>
      </c>
      <c r="G21" s="23"/>
    </row>
    <row r="22" spans="1:7" ht="23.25" x14ac:dyDescent="0.25">
      <c r="A22" s="27" t="s">
        <v>377</v>
      </c>
      <c r="B22" s="28" t="s">
        <v>354</v>
      </c>
      <c r="C22" s="29" t="s">
        <v>378</v>
      </c>
      <c r="D22" s="21">
        <v>1536508.4</v>
      </c>
      <c r="E22" s="21">
        <v>1534476.59</v>
      </c>
      <c r="F22" s="41">
        <f t="shared" si="0"/>
        <v>99.867764471707417</v>
      </c>
      <c r="G22" s="23"/>
    </row>
    <row r="23" spans="1:7" ht="23.25" x14ac:dyDescent="0.25">
      <c r="A23" s="27" t="s">
        <v>379</v>
      </c>
      <c r="B23" s="28" t="s">
        <v>354</v>
      </c>
      <c r="C23" s="29" t="s">
        <v>380</v>
      </c>
      <c r="D23" s="21">
        <v>1536508.4</v>
      </c>
      <c r="E23" s="21">
        <v>1534476.59</v>
      </c>
      <c r="F23" s="41">
        <f t="shared" si="0"/>
        <v>99.867764471707417</v>
      </c>
      <c r="G23" s="23"/>
    </row>
    <row r="24" spans="1:7" x14ac:dyDescent="0.25">
      <c r="A24" s="27" t="s">
        <v>381</v>
      </c>
      <c r="B24" s="28" t="s">
        <v>354</v>
      </c>
      <c r="C24" s="29" t="s">
        <v>382</v>
      </c>
      <c r="D24" s="21">
        <v>1536508.4</v>
      </c>
      <c r="E24" s="21">
        <v>1534476.59</v>
      </c>
      <c r="F24" s="41">
        <f t="shared" si="0"/>
        <v>99.867764471707417</v>
      </c>
      <c r="G24" s="23"/>
    </row>
    <row r="25" spans="1:7" x14ac:dyDescent="0.25">
      <c r="A25" s="27" t="s">
        <v>383</v>
      </c>
      <c r="B25" s="28" t="s">
        <v>354</v>
      </c>
      <c r="C25" s="29" t="s">
        <v>384</v>
      </c>
      <c r="D25" s="21" t="s">
        <v>81</v>
      </c>
      <c r="E25" s="21" t="s">
        <v>81</v>
      </c>
      <c r="F25" s="41"/>
      <c r="G25" s="23"/>
    </row>
    <row r="26" spans="1:7" x14ac:dyDescent="0.25">
      <c r="A26" s="27" t="s">
        <v>385</v>
      </c>
      <c r="B26" s="28" t="s">
        <v>354</v>
      </c>
      <c r="C26" s="29" t="s">
        <v>386</v>
      </c>
      <c r="D26" s="21">
        <v>73400</v>
      </c>
      <c r="E26" s="21">
        <v>73341.539999999994</v>
      </c>
      <c r="F26" s="41">
        <f t="shared" si="0"/>
        <v>99.920354223433236</v>
      </c>
      <c r="G26" s="23"/>
    </row>
    <row r="27" spans="1:7" x14ac:dyDescent="0.25">
      <c r="A27" s="27" t="s">
        <v>387</v>
      </c>
      <c r="B27" s="28" t="s">
        <v>354</v>
      </c>
      <c r="C27" s="29" t="s">
        <v>388</v>
      </c>
      <c r="D27" s="21">
        <v>73400</v>
      </c>
      <c r="E27" s="21">
        <v>73341.539999999994</v>
      </c>
      <c r="F27" s="41">
        <f t="shared" si="0"/>
        <v>99.920354223433236</v>
      </c>
      <c r="G27" s="23"/>
    </row>
    <row r="28" spans="1:7" x14ac:dyDescent="0.25">
      <c r="A28" s="27" t="s">
        <v>389</v>
      </c>
      <c r="B28" s="28" t="s">
        <v>354</v>
      </c>
      <c r="C28" s="29" t="s">
        <v>390</v>
      </c>
      <c r="D28" s="21">
        <v>1000</v>
      </c>
      <c r="E28" s="21">
        <v>1000</v>
      </c>
      <c r="F28" s="41">
        <f t="shared" si="0"/>
        <v>100</v>
      </c>
      <c r="G28" s="23"/>
    </row>
    <row r="29" spans="1:7" x14ac:dyDescent="0.25">
      <c r="A29" s="27" t="s">
        <v>391</v>
      </c>
      <c r="B29" s="28" t="s">
        <v>354</v>
      </c>
      <c r="C29" s="29" t="s">
        <v>392</v>
      </c>
      <c r="D29" s="21">
        <v>40000</v>
      </c>
      <c r="E29" s="21">
        <v>40000</v>
      </c>
      <c r="F29" s="41">
        <f t="shared" si="0"/>
        <v>100</v>
      </c>
      <c r="G29" s="23"/>
    </row>
    <row r="30" spans="1:7" x14ac:dyDescent="0.25">
      <c r="A30" s="27" t="s">
        <v>393</v>
      </c>
      <c r="B30" s="28" t="s">
        <v>354</v>
      </c>
      <c r="C30" s="29" t="s">
        <v>394</v>
      </c>
      <c r="D30" s="21">
        <v>32400</v>
      </c>
      <c r="E30" s="21">
        <v>32341.54</v>
      </c>
      <c r="F30" s="41">
        <f t="shared" si="0"/>
        <v>99.819567901234578</v>
      </c>
      <c r="G30" s="23"/>
    </row>
    <row r="31" spans="1:7" ht="34.5" x14ac:dyDescent="0.25">
      <c r="A31" s="27" t="s">
        <v>395</v>
      </c>
      <c r="B31" s="28" t="s">
        <v>354</v>
      </c>
      <c r="C31" s="29" t="s">
        <v>396</v>
      </c>
      <c r="D31" s="21">
        <v>3471987</v>
      </c>
      <c r="E31" s="21">
        <v>3469771.4</v>
      </c>
      <c r="F31" s="41">
        <f t="shared" si="0"/>
        <v>99.936186397011269</v>
      </c>
      <c r="G31" s="23"/>
    </row>
    <row r="32" spans="1:7" ht="45.75" x14ac:dyDescent="0.25">
      <c r="A32" s="27" t="s">
        <v>359</v>
      </c>
      <c r="B32" s="28" t="s">
        <v>354</v>
      </c>
      <c r="C32" s="29" t="s">
        <v>397</v>
      </c>
      <c r="D32" s="21">
        <v>3470387</v>
      </c>
      <c r="E32" s="21">
        <v>3468213.46</v>
      </c>
      <c r="F32" s="41">
        <f t="shared" si="0"/>
        <v>99.937368944731517</v>
      </c>
      <c r="G32" s="23"/>
    </row>
    <row r="33" spans="1:7" ht="23.25" x14ac:dyDescent="0.25">
      <c r="A33" s="27" t="s">
        <v>361</v>
      </c>
      <c r="B33" s="28" t="s">
        <v>354</v>
      </c>
      <c r="C33" s="29" t="s">
        <v>398</v>
      </c>
      <c r="D33" s="21">
        <v>3470387</v>
      </c>
      <c r="E33" s="21">
        <v>3468213.46</v>
      </c>
      <c r="F33" s="41">
        <f t="shared" si="0"/>
        <v>99.937368944731517</v>
      </c>
      <c r="G33" s="23"/>
    </row>
    <row r="34" spans="1:7" x14ac:dyDescent="0.25">
      <c r="A34" s="27" t="s">
        <v>363</v>
      </c>
      <c r="B34" s="28" t="s">
        <v>354</v>
      </c>
      <c r="C34" s="29" t="s">
        <v>399</v>
      </c>
      <c r="D34" s="21">
        <v>2968885</v>
      </c>
      <c r="E34" s="21">
        <v>2968789.85</v>
      </c>
      <c r="F34" s="41">
        <f t="shared" si="0"/>
        <v>99.996795093107352</v>
      </c>
      <c r="G34" s="23"/>
    </row>
    <row r="35" spans="1:7" ht="34.5" x14ac:dyDescent="0.25">
      <c r="A35" s="27" t="s">
        <v>365</v>
      </c>
      <c r="B35" s="28" t="s">
        <v>354</v>
      </c>
      <c r="C35" s="29" t="s">
        <v>400</v>
      </c>
      <c r="D35" s="21">
        <v>501502</v>
      </c>
      <c r="E35" s="21">
        <v>499423.61</v>
      </c>
      <c r="F35" s="41">
        <f t="shared" si="0"/>
        <v>99.585566956861584</v>
      </c>
      <c r="G35" s="23"/>
    </row>
    <row r="36" spans="1:7" x14ac:dyDescent="0.25">
      <c r="A36" s="27" t="s">
        <v>385</v>
      </c>
      <c r="B36" s="28" t="s">
        <v>354</v>
      </c>
      <c r="C36" s="29" t="s">
        <v>401</v>
      </c>
      <c r="D36" s="21">
        <v>1600</v>
      </c>
      <c r="E36" s="21">
        <v>1557.94</v>
      </c>
      <c r="F36" s="41">
        <f t="shared" si="0"/>
        <v>97.371250000000003</v>
      </c>
      <c r="G36" s="23"/>
    </row>
    <row r="37" spans="1:7" x14ac:dyDescent="0.25">
      <c r="A37" s="27" t="s">
        <v>387</v>
      </c>
      <c r="B37" s="28" t="s">
        <v>354</v>
      </c>
      <c r="C37" s="29" t="s">
        <v>402</v>
      </c>
      <c r="D37" s="21">
        <v>1600</v>
      </c>
      <c r="E37" s="21">
        <v>1557.94</v>
      </c>
      <c r="F37" s="41">
        <f t="shared" si="0"/>
        <v>97.371250000000003</v>
      </c>
      <c r="G37" s="23"/>
    </row>
    <row r="38" spans="1:7" x14ac:dyDescent="0.25">
      <c r="A38" s="27" t="s">
        <v>393</v>
      </c>
      <c r="B38" s="28" t="s">
        <v>354</v>
      </c>
      <c r="C38" s="29" t="s">
        <v>403</v>
      </c>
      <c r="D38" s="21">
        <v>1600</v>
      </c>
      <c r="E38" s="21">
        <v>1557.94</v>
      </c>
      <c r="F38" s="41">
        <f t="shared" si="0"/>
        <v>97.371250000000003</v>
      </c>
      <c r="G38" s="23"/>
    </row>
    <row r="39" spans="1:7" x14ac:dyDescent="0.25">
      <c r="A39" s="27" t="s">
        <v>404</v>
      </c>
      <c r="B39" s="28" t="s">
        <v>354</v>
      </c>
      <c r="C39" s="29" t="s">
        <v>405</v>
      </c>
      <c r="D39" s="21">
        <v>17200</v>
      </c>
      <c r="E39" s="21">
        <v>17162.2</v>
      </c>
      <c r="F39" s="41">
        <f t="shared" si="0"/>
        <v>99.780232558139531</v>
      </c>
      <c r="G39" s="23"/>
    </row>
    <row r="40" spans="1:7" x14ac:dyDescent="0.25">
      <c r="A40" s="27" t="s">
        <v>385</v>
      </c>
      <c r="B40" s="28" t="s">
        <v>354</v>
      </c>
      <c r="C40" s="29" t="s">
        <v>406</v>
      </c>
      <c r="D40" s="21">
        <v>17200</v>
      </c>
      <c r="E40" s="21">
        <v>17162.2</v>
      </c>
      <c r="F40" s="41">
        <f t="shared" si="0"/>
        <v>99.780232558139531</v>
      </c>
      <c r="G40" s="23"/>
    </row>
    <row r="41" spans="1:7" x14ac:dyDescent="0.25">
      <c r="A41" s="27" t="s">
        <v>407</v>
      </c>
      <c r="B41" s="28" t="s">
        <v>354</v>
      </c>
      <c r="C41" s="29" t="s">
        <v>408</v>
      </c>
      <c r="D41" s="21">
        <v>17200</v>
      </c>
      <c r="E41" s="21">
        <v>17162.2</v>
      </c>
      <c r="F41" s="41">
        <f t="shared" si="0"/>
        <v>99.780232558139531</v>
      </c>
      <c r="G41" s="23"/>
    </row>
    <row r="42" spans="1:7" x14ac:dyDescent="0.25">
      <c r="A42" s="27" t="s">
        <v>409</v>
      </c>
      <c r="B42" s="28" t="s">
        <v>354</v>
      </c>
      <c r="C42" s="29" t="s">
        <v>410</v>
      </c>
      <c r="D42" s="21">
        <v>17289071.399999999</v>
      </c>
      <c r="E42" s="21">
        <v>17278990</v>
      </c>
      <c r="F42" s="41">
        <f t="shared" si="0"/>
        <v>99.941689175972755</v>
      </c>
      <c r="G42" s="23"/>
    </row>
    <row r="43" spans="1:7" ht="45.75" x14ac:dyDescent="0.25">
      <c r="A43" s="27" t="s">
        <v>359</v>
      </c>
      <c r="B43" s="28" t="s">
        <v>354</v>
      </c>
      <c r="C43" s="29" t="s">
        <v>411</v>
      </c>
      <c r="D43" s="21">
        <v>3804100</v>
      </c>
      <c r="E43" s="21">
        <v>3803119.23</v>
      </c>
      <c r="F43" s="41">
        <f t="shared" si="0"/>
        <v>99.974218080492108</v>
      </c>
      <c r="G43" s="23"/>
    </row>
    <row r="44" spans="1:7" x14ac:dyDescent="0.25">
      <c r="A44" s="27" t="s">
        <v>412</v>
      </c>
      <c r="B44" s="28" t="s">
        <v>354</v>
      </c>
      <c r="C44" s="29" t="s">
        <v>413</v>
      </c>
      <c r="D44" s="21">
        <v>3804100</v>
      </c>
      <c r="E44" s="21">
        <v>3803119.23</v>
      </c>
      <c r="F44" s="41">
        <f t="shared" si="0"/>
        <v>99.974218080492108</v>
      </c>
      <c r="G44" s="23"/>
    </row>
    <row r="45" spans="1:7" x14ac:dyDescent="0.25">
      <c r="A45" s="27" t="s">
        <v>414</v>
      </c>
      <c r="B45" s="28" t="s">
        <v>354</v>
      </c>
      <c r="C45" s="29" t="s">
        <v>415</v>
      </c>
      <c r="D45" s="21">
        <v>3097000</v>
      </c>
      <c r="E45" s="21">
        <v>3096839.23</v>
      </c>
      <c r="F45" s="41">
        <f t="shared" si="0"/>
        <v>99.994808847271557</v>
      </c>
      <c r="G45" s="23"/>
    </row>
    <row r="46" spans="1:7" ht="34.5" x14ac:dyDescent="0.25">
      <c r="A46" s="27" t="s">
        <v>416</v>
      </c>
      <c r="B46" s="28" t="s">
        <v>354</v>
      </c>
      <c r="C46" s="29" t="s">
        <v>417</v>
      </c>
      <c r="D46" s="21">
        <v>707100</v>
      </c>
      <c r="E46" s="21">
        <v>706280</v>
      </c>
      <c r="F46" s="41">
        <f t="shared" si="0"/>
        <v>99.884033375760154</v>
      </c>
      <c r="G46" s="23"/>
    </row>
    <row r="47" spans="1:7" ht="23.25" x14ac:dyDescent="0.25">
      <c r="A47" s="27" t="s">
        <v>377</v>
      </c>
      <c r="B47" s="28" t="s">
        <v>354</v>
      </c>
      <c r="C47" s="29" t="s">
        <v>418</v>
      </c>
      <c r="D47" s="21">
        <v>808900</v>
      </c>
      <c r="E47" s="21">
        <v>801750.3</v>
      </c>
      <c r="F47" s="41">
        <f t="shared" si="0"/>
        <v>99.116120657683283</v>
      </c>
      <c r="G47" s="23"/>
    </row>
    <row r="48" spans="1:7" ht="23.25" x14ac:dyDescent="0.25">
      <c r="A48" s="27" t="s">
        <v>379</v>
      </c>
      <c r="B48" s="28" t="s">
        <v>354</v>
      </c>
      <c r="C48" s="29" t="s">
        <v>419</v>
      </c>
      <c r="D48" s="21">
        <v>808900</v>
      </c>
      <c r="E48" s="21">
        <v>801750.3</v>
      </c>
      <c r="F48" s="41">
        <f t="shared" si="0"/>
        <v>99.116120657683283</v>
      </c>
      <c r="G48" s="23"/>
    </row>
    <row r="49" spans="1:7" x14ac:dyDescent="0.25">
      <c r="A49" s="27" t="s">
        <v>381</v>
      </c>
      <c r="B49" s="28" t="s">
        <v>354</v>
      </c>
      <c r="C49" s="29" t="s">
        <v>420</v>
      </c>
      <c r="D49" s="21">
        <v>808900</v>
      </c>
      <c r="E49" s="21">
        <v>801750.3</v>
      </c>
      <c r="F49" s="41">
        <f t="shared" si="0"/>
        <v>99.116120657683283</v>
      </c>
      <c r="G49" s="23"/>
    </row>
    <row r="50" spans="1:7" ht="23.25" x14ac:dyDescent="0.25">
      <c r="A50" s="27" t="s">
        <v>421</v>
      </c>
      <c r="B50" s="28" t="s">
        <v>354</v>
      </c>
      <c r="C50" s="29" t="s">
        <v>422</v>
      </c>
      <c r="D50" s="21">
        <v>4141071.4</v>
      </c>
      <c r="E50" s="21">
        <v>4140171.4</v>
      </c>
      <c r="F50" s="41">
        <f t="shared" si="0"/>
        <v>99.978266494028574</v>
      </c>
      <c r="G50" s="23"/>
    </row>
    <row r="51" spans="1:7" x14ac:dyDescent="0.25">
      <c r="A51" s="27" t="s">
        <v>423</v>
      </c>
      <c r="B51" s="28" t="s">
        <v>354</v>
      </c>
      <c r="C51" s="29" t="s">
        <v>424</v>
      </c>
      <c r="D51" s="21">
        <v>4141071.4</v>
      </c>
      <c r="E51" s="21">
        <v>4140171.4</v>
      </c>
      <c r="F51" s="41">
        <f t="shared" si="0"/>
        <v>99.978266494028574</v>
      </c>
      <c r="G51" s="23"/>
    </row>
    <row r="52" spans="1:7" ht="34.5" x14ac:dyDescent="0.25">
      <c r="A52" s="27" t="s">
        <v>425</v>
      </c>
      <c r="B52" s="28" t="s">
        <v>354</v>
      </c>
      <c r="C52" s="29" t="s">
        <v>426</v>
      </c>
      <c r="D52" s="21">
        <v>4141071.4</v>
      </c>
      <c r="E52" s="21">
        <v>4140171.4</v>
      </c>
      <c r="F52" s="41">
        <f t="shared" si="0"/>
        <v>99.978266494028574</v>
      </c>
      <c r="G52" s="23"/>
    </row>
    <row r="53" spans="1:7" x14ac:dyDescent="0.25">
      <c r="A53" s="27" t="s">
        <v>385</v>
      </c>
      <c r="B53" s="28" t="s">
        <v>354</v>
      </c>
      <c r="C53" s="29" t="s">
        <v>427</v>
      </c>
      <c r="D53" s="21">
        <v>8535000</v>
      </c>
      <c r="E53" s="21">
        <v>8533949.0700000003</v>
      </c>
      <c r="F53" s="41">
        <f t="shared" si="0"/>
        <v>99.987686818980677</v>
      </c>
      <c r="G53" s="23"/>
    </row>
    <row r="54" spans="1:7" x14ac:dyDescent="0.25">
      <c r="A54" s="27" t="s">
        <v>428</v>
      </c>
      <c r="B54" s="28" t="s">
        <v>354</v>
      </c>
      <c r="C54" s="29" t="s">
        <v>429</v>
      </c>
      <c r="D54" s="21">
        <v>1240300</v>
      </c>
      <c r="E54" s="21">
        <v>1239382.5</v>
      </c>
      <c r="F54" s="41">
        <f t="shared" si="0"/>
        <v>99.926025961460937</v>
      </c>
      <c r="G54" s="23"/>
    </row>
    <row r="55" spans="1:7" ht="23.25" x14ac:dyDescent="0.25">
      <c r="A55" s="27" t="s">
        <v>430</v>
      </c>
      <c r="B55" s="28" t="s">
        <v>354</v>
      </c>
      <c r="C55" s="29" t="s">
        <v>431</v>
      </c>
      <c r="D55" s="21">
        <v>1240300</v>
      </c>
      <c r="E55" s="21">
        <v>1239382.5</v>
      </c>
      <c r="F55" s="41">
        <f t="shared" si="0"/>
        <v>99.926025961460937</v>
      </c>
      <c r="G55" s="23"/>
    </row>
    <row r="56" spans="1:7" x14ac:dyDescent="0.25">
      <c r="A56" s="27" t="s">
        <v>387</v>
      </c>
      <c r="B56" s="28" t="s">
        <v>354</v>
      </c>
      <c r="C56" s="29" t="s">
        <v>432</v>
      </c>
      <c r="D56" s="21">
        <v>7294700</v>
      </c>
      <c r="E56" s="21">
        <v>7294566.5700000003</v>
      </c>
      <c r="F56" s="41">
        <f t="shared" si="0"/>
        <v>99.998170863777815</v>
      </c>
      <c r="G56" s="23"/>
    </row>
    <row r="57" spans="1:7" x14ac:dyDescent="0.25">
      <c r="A57" s="27" t="s">
        <v>393</v>
      </c>
      <c r="B57" s="28" t="s">
        <v>354</v>
      </c>
      <c r="C57" s="29" t="s">
        <v>433</v>
      </c>
      <c r="D57" s="21">
        <v>7294700</v>
      </c>
      <c r="E57" s="21">
        <v>7294566.5700000003</v>
      </c>
      <c r="F57" s="41">
        <f t="shared" si="0"/>
        <v>99.998170863777815</v>
      </c>
      <c r="G57" s="23"/>
    </row>
    <row r="58" spans="1:7" x14ac:dyDescent="0.25">
      <c r="A58" s="27" t="s">
        <v>434</v>
      </c>
      <c r="B58" s="28" t="s">
        <v>354</v>
      </c>
      <c r="C58" s="29" t="s">
        <v>435</v>
      </c>
      <c r="D58" s="21" t="s">
        <v>81</v>
      </c>
      <c r="E58" s="21" t="s">
        <v>81</v>
      </c>
      <c r="F58" s="41"/>
      <c r="G58" s="23"/>
    </row>
    <row r="59" spans="1:7" x14ac:dyDescent="0.25">
      <c r="A59" s="27" t="s">
        <v>436</v>
      </c>
      <c r="B59" s="28" t="s">
        <v>354</v>
      </c>
      <c r="C59" s="29" t="s">
        <v>437</v>
      </c>
      <c r="D59" s="21" t="s">
        <v>81</v>
      </c>
      <c r="E59" s="21" t="s">
        <v>81</v>
      </c>
      <c r="F59" s="41"/>
      <c r="G59" s="23"/>
    </row>
    <row r="60" spans="1:7" ht="45.75" x14ac:dyDescent="0.25">
      <c r="A60" s="27" t="s">
        <v>359</v>
      </c>
      <c r="B60" s="28" t="s">
        <v>354</v>
      </c>
      <c r="C60" s="29" t="s">
        <v>438</v>
      </c>
      <c r="D60" s="21" t="s">
        <v>81</v>
      </c>
      <c r="E60" s="21" t="s">
        <v>81</v>
      </c>
      <c r="F60" s="41"/>
      <c r="G60" s="23"/>
    </row>
    <row r="61" spans="1:7" ht="23.25" x14ac:dyDescent="0.25">
      <c r="A61" s="27" t="s">
        <v>361</v>
      </c>
      <c r="B61" s="28" t="s">
        <v>354</v>
      </c>
      <c r="C61" s="29" t="s">
        <v>439</v>
      </c>
      <c r="D61" s="21" t="s">
        <v>81</v>
      </c>
      <c r="E61" s="21" t="s">
        <v>81</v>
      </c>
      <c r="F61" s="41"/>
      <c r="G61" s="23"/>
    </row>
    <row r="62" spans="1:7" x14ac:dyDescent="0.25">
      <c r="A62" s="27" t="s">
        <v>363</v>
      </c>
      <c r="B62" s="28" t="s">
        <v>354</v>
      </c>
      <c r="C62" s="29" t="s">
        <v>440</v>
      </c>
      <c r="D62" s="21" t="s">
        <v>81</v>
      </c>
      <c r="E62" s="21" t="s">
        <v>81</v>
      </c>
      <c r="F62" s="41"/>
      <c r="G62" s="23"/>
    </row>
    <row r="63" spans="1:7" ht="34.5" x14ac:dyDescent="0.25">
      <c r="A63" s="27" t="s">
        <v>365</v>
      </c>
      <c r="B63" s="28" t="s">
        <v>354</v>
      </c>
      <c r="C63" s="29" t="s">
        <v>441</v>
      </c>
      <c r="D63" s="21" t="s">
        <v>81</v>
      </c>
      <c r="E63" s="21" t="s">
        <v>81</v>
      </c>
      <c r="F63" s="41"/>
      <c r="G63" s="23"/>
    </row>
    <row r="64" spans="1:7" ht="23.25" x14ac:dyDescent="0.25">
      <c r="A64" s="27" t="s">
        <v>377</v>
      </c>
      <c r="B64" s="28" t="s">
        <v>354</v>
      </c>
      <c r="C64" s="29" t="s">
        <v>442</v>
      </c>
      <c r="D64" s="21" t="s">
        <v>81</v>
      </c>
      <c r="E64" s="21" t="s">
        <v>81</v>
      </c>
      <c r="F64" s="41"/>
      <c r="G64" s="23"/>
    </row>
    <row r="65" spans="1:7" ht="23.25" x14ac:dyDescent="0.25">
      <c r="A65" s="27" t="s">
        <v>379</v>
      </c>
      <c r="B65" s="28" t="s">
        <v>354</v>
      </c>
      <c r="C65" s="29" t="s">
        <v>443</v>
      </c>
      <c r="D65" s="21" t="s">
        <v>81</v>
      </c>
      <c r="E65" s="21" t="s">
        <v>81</v>
      </c>
      <c r="F65" s="41"/>
      <c r="G65" s="23"/>
    </row>
    <row r="66" spans="1:7" x14ac:dyDescent="0.25">
      <c r="A66" s="27" t="s">
        <v>381</v>
      </c>
      <c r="B66" s="28" t="s">
        <v>354</v>
      </c>
      <c r="C66" s="29" t="s">
        <v>444</v>
      </c>
      <c r="D66" s="21" t="s">
        <v>81</v>
      </c>
      <c r="E66" s="21" t="s">
        <v>81</v>
      </c>
      <c r="F66" s="41"/>
      <c r="G66" s="23"/>
    </row>
    <row r="67" spans="1:7" ht="23.25" x14ac:dyDescent="0.25">
      <c r="A67" s="27" t="s">
        <v>445</v>
      </c>
      <c r="B67" s="28" t="s">
        <v>354</v>
      </c>
      <c r="C67" s="29" t="s">
        <v>446</v>
      </c>
      <c r="D67" s="21">
        <v>2409250</v>
      </c>
      <c r="E67" s="21">
        <v>2408042.36</v>
      </c>
      <c r="F67" s="41">
        <f t="shared" si="0"/>
        <v>99.949874857320737</v>
      </c>
      <c r="G67" s="23"/>
    </row>
    <row r="68" spans="1:7" x14ac:dyDescent="0.25">
      <c r="A68" s="27" t="s">
        <v>447</v>
      </c>
      <c r="B68" s="28" t="s">
        <v>354</v>
      </c>
      <c r="C68" s="29" t="s">
        <v>448</v>
      </c>
      <c r="D68" s="21">
        <v>869000</v>
      </c>
      <c r="E68" s="21">
        <v>869000</v>
      </c>
      <c r="F68" s="41">
        <f t="shared" si="0"/>
        <v>100</v>
      </c>
      <c r="G68" s="23"/>
    </row>
    <row r="69" spans="1:7" ht="45.75" x14ac:dyDescent="0.25">
      <c r="A69" s="27" t="s">
        <v>359</v>
      </c>
      <c r="B69" s="28" t="s">
        <v>354</v>
      </c>
      <c r="C69" s="29" t="s">
        <v>449</v>
      </c>
      <c r="D69" s="21">
        <v>688669</v>
      </c>
      <c r="E69" s="21">
        <v>688669</v>
      </c>
      <c r="F69" s="41">
        <f t="shared" si="0"/>
        <v>100</v>
      </c>
      <c r="G69" s="23"/>
    </row>
    <row r="70" spans="1:7" ht="23.25" x14ac:dyDescent="0.25">
      <c r="A70" s="27" t="s">
        <v>361</v>
      </c>
      <c r="B70" s="28" t="s">
        <v>354</v>
      </c>
      <c r="C70" s="29" t="s">
        <v>450</v>
      </c>
      <c r="D70" s="21">
        <v>688669</v>
      </c>
      <c r="E70" s="21">
        <v>688669</v>
      </c>
      <c r="F70" s="41">
        <f t="shared" si="0"/>
        <v>100</v>
      </c>
      <c r="G70" s="23"/>
    </row>
    <row r="71" spans="1:7" x14ac:dyDescent="0.25">
      <c r="A71" s="27" t="s">
        <v>363</v>
      </c>
      <c r="B71" s="28" t="s">
        <v>354</v>
      </c>
      <c r="C71" s="29" t="s">
        <v>451</v>
      </c>
      <c r="D71" s="21">
        <v>528500</v>
      </c>
      <c r="E71" s="21">
        <v>528500</v>
      </c>
      <c r="F71" s="41">
        <f t="shared" si="0"/>
        <v>100</v>
      </c>
      <c r="G71" s="23"/>
    </row>
    <row r="72" spans="1:7" ht="34.5" x14ac:dyDescent="0.25">
      <c r="A72" s="27" t="s">
        <v>365</v>
      </c>
      <c r="B72" s="28" t="s">
        <v>354</v>
      </c>
      <c r="C72" s="29" t="s">
        <v>452</v>
      </c>
      <c r="D72" s="21">
        <v>160169</v>
      </c>
      <c r="E72" s="21">
        <v>160169</v>
      </c>
      <c r="F72" s="41">
        <f t="shared" si="0"/>
        <v>100</v>
      </c>
      <c r="G72" s="23"/>
    </row>
    <row r="73" spans="1:7" ht="23.25" x14ac:dyDescent="0.25">
      <c r="A73" s="27" t="s">
        <v>377</v>
      </c>
      <c r="B73" s="28" t="s">
        <v>354</v>
      </c>
      <c r="C73" s="29" t="s">
        <v>453</v>
      </c>
      <c r="D73" s="21">
        <v>180331</v>
      </c>
      <c r="E73" s="21">
        <v>180331</v>
      </c>
      <c r="F73" s="41">
        <f t="shared" si="0"/>
        <v>100</v>
      </c>
      <c r="G73" s="23"/>
    </row>
    <row r="74" spans="1:7" ht="23.25" x14ac:dyDescent="0.25">
      <c r="A74" s="27" t="s">
        <v>379</v>
      </c>
      <c r="B74" s="28" t="s">
        <v>354</v>
      </c>
      <c r="C74" s="29" t="s">
        <v>454</v>
      </c>
      <c r="D74" s="21">
        <v>180331</v>
      </c>
      <c r="E74" s="21">
        <v>180331</v>
      </c>
      <c r="F74" s="41">
        <f t="shared" si="0"/>
        <v>100</v>
      </c>
      <c r="G74" s="23"/>
    </row>
    <row r="75" spans="1:7" x14ac:dyDescent="0.25">
      <c r="A75" s="27" t="s">
        <v>381</v>
      </c>
      <c r="B75" s="28" t="s">
        <v>354</v>
      </c>
      <c r="C75" s="29" t="s">
        <v>455</v>
      </c>
      <c r="D75" s="21">
        <v>180331</v>
      </c>
      <c r="E75" s="21">
        <v>180331</v>
      </c>
      <c r="F75" s="41">
        <f t="shared" si="0"/>
        <v>100</v>
      </c>
      <c r="G75" s="23"/>
    </row>
    <row r="76" spans="1:7" ht="23.25" x14ac:dyDescent="0.25">
      <c r="A76" s="27" t="s">
        <v>456</v>
      </c>
      <c r="B76" s="28" t="s">
        <v>354</v>
      </c>
      <c r="C76" s="29" t="s">
        <v>457</v>
      </c>
      <c r="D76" s="21">
        <v>1498250</v>
      </c>
      <c r="E76" s="21">
        <v>1497042.36</v>
      </c>
      <c r="F76" s="41">
        <f t="shared" si="0"/>
        <v>99.919396629400964</v>
      </c>
      <c r="G76" s="23"/>
    </row>
    <row r="77" spans="1:7" ht="45.75" x14ac:dyDescent="0.25">
      <c r="A77" s="27" t="s">
        <v>359</v>
      </c>
      <c r="B77" s="28" t="s">
        <v>354</v>
      </c>
      <c r="C77" s="29" t="s">
        <v>458</v>
      </c>
      <c r="D77" s="21">
        <v>1393500</v>
      </c>
      <c r="E77" s="21">
        <v>1393309.27</v>
      </c>
      <c r="F77" s="41">
        <f t="shared" si="0"/>
        <v>99.986312881234312</v>
      </c>
      <c r="G77" s="23"/>
    </row>
    <row r="78" spans="1:7" x14ac:dyDescent="0.25">
      <c r="A78" s="27" t="s">
        <v>412</v>
      </c>
      <c r="B78" s="28" t="s">
        <v>354</v>
      </c>
      <c r="C78" s="29" t="s">
        <v>459</v>
      </c>
      <c r="D78" s="21">
        <v>1393500</v>
      </c>
      <c r="E78" s="21">
        <v>1393309.27</v>
      </c>
      <c r="F78" s="41">
        <f t="shared" si="0"/>
        <v>99.986312881234312</v>
      </c>
      <c r="G78" s="23"/>
    </row>
    <row r="79" spans="1:7" x14ac:dyDescent="0.25">
      <c r="A79" s="27" t="s">
        <v>414</v>
      </c>
      <c r="B79" s="28" t="s">
        <v>354</v>
      </c>
      <c r="C79" s="29" t="s">
        <v>460</v>
      </c>
      <c r="D79" s="21">
        <v>1188600</v>
      </c>
      <c r="E79" s="21">
        <v>1188550.19</v>
      </c>
      <c r="F79" s="41">
        <f t="shared" si="0"/>
        <v>99.995809355544324</v>
      </c>
      <c r="G79" s="23"/>
    </row>
    <row r="80" spans="1:7" ht="23.25" x14ac:dyDescent="0.25">
      <c r="A80" s="27" t="s">
        <v>461</v>
      </c>
      <c r="B80" s="28" t="s">
        <v>354</v>
      </c>
      <c r="C80" s="29" t="s">
        <v>462</v>
      </c>
      <c r="D80" s="21">
        <v>2400</v>
      </c>
      <c r="E80" s="21">
        <v>2400</v>
      </c>
      <c r="F80" s="41">
        <f t="shared" si="0"/>
        <v>100</v>
      </c>
      <c r="G80" s="23"/>
    </row>
    <row r="81" spans="1:7" ht="34.5" x14ac:dyDescent="0.25">
      <c r="A81" s="27" t="s">
        <v>416</v>
      </c>
      <c r="B81" s="28" t="s">
        <v>354</v>
      </c>
      <c r="C81" s="29" t="s">
        <v>463</v>
      </c>
      <c r="D81" s="21">
        <v>202500</v>
      </c>
      <c r="E81" s="21">
        <v>202359.08</v>
      </c>
      <c r="F81" s="41">
        <f t="shared" si="0"/>
        <v>99.930409876543209</v>
      </c>
      <c r="G81" s="23"/>
    </row>
    <row r="82" spans="1:7" ht="23.25" x14ac:dyDescent="0.25">
      <c r="A82" s="27" t="s">
        <v>377</v>
      </c>
      <c r="B82" s="28" t="s">
        <v>354</v>
      </c>
      <c r="C82" s="29" t="s">
        <v>464</v>
      </c>
      <c r="D82" s="21">
        <v>103950</v>
      </c>
      <c r="E82" s="21">
        <v>102983.09</v>
      </c>
      <c r="F82" s="41">
        <f t="shared" si="0"/>
        <v>99.069831649831642</v>
      </c>
      <c r="G82" s="23"/>
    </row>
    <row r="83" spans="1:7" ht="23.25" x14ac:dyDescent="0.25">
      <c r="A83" s="27" t="s">
        <v>379</v>
      </c>
      <c r="B83" s="28" t="s">
        <v>354</v>
      </c>
      <c r="C83" s="29" t="s">
        <v>465</v>
      </c>
      <c r="D83" s="21">
        <v>103950</v>
      </c>
      <c r="E83" s="21">
        <v>102983.09</v>
      </c>
      <c r="F83" s="41">
        <f t="shared" si="0"/>
        <v>99.069831649831642</v>
      </c>
      <c r="G83" s="23"/>
    </row>
    <row r="84" spans="1:7" x14ac:dyDescent="0.25">
      <c r="A84" s="27" t="s">
        <v>381</v>
      </c>
      <c r="B84" s="28" t="s">
        <v>354</v>
      </c>
      <c r="C84" s="29" t="s">
        <v>466</v>
      </c>
      <c r="D84" s="21">
        <v>103950</v>
      </c>
      <c r="E84" s="21">
        <v>102983.09</v>
      </c>
      <c r="F84" s="41">
        <f t="shared" si="0"/>
        <v>99.069831649831642</v>
      </c>
      <c r="G84" s="23"/>
    </row>
    <row r="85" spans="1:7" x14ac:dyDescent="0.25">
      <c r="A85" s="27" t="s">
        <v>385</v>
      </c>
      <c r="B85" s="28" t="s">
        <v>354</v>
      </c>
      <c r="C85" s="29" t="s">
        <v>467</v>
      </c>
      <c r="D85" s="21">
        <v>800</v>
      </c>
      <c r="E85" s="21">
        <v>750</v>
      </c>
      <c r="F85" s="41">
        <f t="shared" si="0"/>
        <v>93.75</v>
      </c>
      <c r="G85" s="23"/>
    </row>
    <row r="86" spans="1:7" x14ac:dyDescent="0.25">
      <c r="A86" s="27" t="s">
        <v>387</v>
      </c>
      <c r="B86" s="28" t="s">
        <v>354</v>
      </c>
      <c r="C86" s="29" t="s">
        <v>468</v>
      </c>
      <c r="D86" s="21">
        <v>800</v>
      </c>
      <c r="E86" s="21">
        <v>750</v>
      </c>
      <c r="F86" s="41">
        <f t="shared" si="0"/>
        <v>93.75</v>
      </c>
      <c r="G86" s="23"/>
    </row>
    <row r="87" spans="1:7" x14ac:dyDescent="0.25">
      <c r="A87" s="27" t="s">
        <v>393</v>
      </c>
      <c r="B87" s="28" t="s">
        <v>354</v>
      </c>
      <c r="C87" s="29" t="s">
        <v>469</v>
      </c>
      <c r="D87" s="21">
        <v>800</v>
      </c>
      <c r="E87" s="21">
        <v>750</v>
      </c>
      <c r="F87" s="41">
        <f t="shared" si="0"/>
        <v>93.75</v>
      </c>
      <c r="G87" s="23"/>
    </row>
    <row r="88" spans="1:7" ht="23.25" x14ac:dyDescent="0.25">
      <c r="A88" s="27" t="s">
        <v>470</v>
      </c>
      <c r="B88" s="28" t="s">
        <v>354</v>
      </c>
      <c r="C88" s="29" t="s">
        <v>471</v>
      </c>
      <c r="D88" s="21">
        <v>42000</v>
      </c>
      <c r="E88" s="21">
        <v>42000</v>
      </c>
      <c r="F88" s="41">
        <f t="shared" si="0"/>
        <v>100</v>
      </c>
      <c r="G88" s="23"/>
    </row>
    <row r="89" spans="1:7" ht="23.25" x14ac:dyDescent="0.25">
      <c r="A89" s="27" t="s">
        <v>377</v>
      </c>
      <c r="B89" s="28" t="s">
        <v>354</v>
      </c>
      <c r="C89" s="29" t="s">
        <v>472</v>
      </c>
      <c r="D89" s="21">
        <v>42000</v>
      </c>
      <c r="E89" s="21">
        <v>42000</v>
      </c>
      <c r="F89" s="41">
        <f t="shared" si="0"/>
        <v>100</v>
      </c>
      <c r="G89" s="23"/>
    </row>
    <row r="90" spans="1:7" ht="23.25" x14ac:dyDescent="0.25">
      <c r="A90" s="27" t="s">
        <v>379</v>
      </c>
      <c r="B90" s="28" t="s">
        <v>354</v>
      </c>
      <c r="C90" s="29" t="s">
        <v>473</v>
      </c>
      <c r="D90" s="21">
        <v>42000</v>
      </c>
      <c r="E90" s="21">
        <v>42000</v>
      </c>
      <c r="F90" s="41">
        <f t="shared" si="0"/>
        <v>100</v>
      </c>
      <c r="G90" s="23"/>
    </row>
    <row r="91" spans="1:7" x14ac:dyDescent="0.25">
      <c r="A91" s="27" t="s">
        <v>381</v>
      </c>
      <c r="B91" s="28" t="s">
        <v>354</v>
      </c>
      <c r="C91" s="29" t="s">
        <v>474</v>
      </c>
      <c r="D91" s="21">
        <v>42000</v>
      </c>
      <c r="E91" s="21">
        <v>42000</v>
      </c>
      <c r="F91" s="41">
        <f t="shared" si="0"/>
        <v>100</v>
      </c>
      <c r="G91" s="23"/>
    </row>
    <row r="92" spans="1:7" x14ac:dyDescent="0.25">
      <c r="A92" s="27" t="s">
        <v>475</v>
      </c>
      <c r="B92" s="28" t="s">
        <v>354</v>
      </c>
      <c r="C92" s="29" t="s">
        <v>476</v>
      </c>
      <c r="D92" s="21">
        <v>22927822.5</v>
      </c>
      <c r="E92" s="21">
        <v>22349894.559999999</v>
      </c>
      <c r="F92" s="41">
        <f t="shared" si="0"/>
        <v>97.479359673165646</v>
      </c>
      <c r="G92" s="23"/>
    </row>
    <row r="93" spans="1:7" x14ac:dyDescent="0.25">
      <c r="A93" s="27" t="s">
        <v>477</v>
      </c>
      <c r="B93" s="28" t="s">
        <v>354</v>
      </c>
      <c r="C93" s="29" t="s">
        <v>478</v>
      </c>
      <c r="D93" s="21">
        <v>476200</v>
      </c>
      <c r="E93" s="21">
        <v>138109.35</v>
      </c>
      <c r="F93" s="41">
        <f t="shared" si="0"/>
        <v>29.002383452330953</v>
      </c>
      <c r="G93" s="23"/>
    </row>
    <row r="94" spans="1:7" ht="23.25" x14ac:dyDescent="0.25">
      <c r="A94" s="27" t="s">
        <v>377</v>
      </c>
      <c r="B94" s="28" t="s">
        <v>354</v>
      </c>
      <c r="C94" s="29" t="s">
        <v>479</v>
      </c>
      <c r="D94" s="21">
        <v>327200</v>
      </c>
      <c r="E94" s="21">
        <v>138109.35</v>
      </c>
      <c r="F94" s="41">
        <f t="shared" si="0"/>
        <v>42.209459046454768</v>
      </c>
      <c r="G94" s="23"/>
    </row>
    <row r="95" spans="1:7" ht="23.25" x14ac:dyDescent="0.25">
      <c r="A95" s="27" t="s">
        <v>379</v>
      </c>
      <c r="B95" s="28" t="s">
        <v>354</v>
      </c>
      <c r="C95" s="29" t="s">
        <v>480</v>
      </c>
      <c r="D95" s="21">
        <v>327200</v>
      </c>
      <c r="E95" s="21">
        <v>138109.35</v>
      </c>
      <c r="F95" s="41">
        <f t="shared" si="0"/>
        <v>42.209459046454768</v>
      </c>
      <c r="G95" s="23"/>
    </row>
    <row r="96" spans="1:7" x14ac:dyDescent="0.25">
      <c r="A96" s="27" t="s">
        <v>381</v>
      </c>
      <c r="B96" s="28" t="s">
        <v>354</v>
      </c>
      <c r="C96" s="29" t="s">
        <v>481</v>
      </c>
      <c r="D96" s="21">
        <v>327200</v>
      </c>
      <c r="E96" s="21">
        <v>138109.35</v>
      </c>
      <c r="F96" s="41">
        <f t="shared" si="0"/>
        <v>42.209459046454768</v>
      </c>
      <c r="G96" s="23"/>
    </row>
    <row r="97" spans="1:7" x14ac:dyDescent="0.25">
      <c r="A97" s="27" t="s">
        <v>482</v>
      </c>
      <c r="B97" s="28" t="s">
        <v>354</v>
      </c>
      <c r="C97" s="29" t="s">
        <v>483</v>
      </c>
      <c r="D97" s="21">
        <v>149000</v>
      </c>
      <c r="E97" s="21" t="s">
        <v>81</v>
      </c>
      <c r="F97" s="41"/>
      <c r="G97" s="23"/>
    </row>
    <row r="98" spans="1:7" ht="23.25" x14ac:dyDescent="0.25">
      <c r="A98" s="27" t="s">
        <v>484</v>
      </c>
      <c r="B98" s="28" t="s">
        <v>354</v>
      </c>
      <c r="C98" s="29" t="s">
        <v>485</v>
      </c>
      <c r="D98" s="21">
        <v>149000</v>
      </c>
      <c r="E98" s="21" t="s">
        <v>81</v>
      </c>
      <c r="F98" s="41"/>
      <c r="G98" s="23"/>
    </row>
    <row r="99" spans="1:7" x14ac:dyDescent="0.25">
      <c r="A99" s="27" t="s">
        <v>486</v>
      </c>
      <c r="B99" s="28" t="s">
        <v>354</v>
      </c>
      <c r="C99" s="29" t="s">
        <v>487</v>
      </c>
      <c r="D99" s="21">
        <v>1329228</v>
      </c>
      <c r="E99" s="21">
        <v>1247252</v>
      </c>
      <c r="F99" s="41">
        <f t="shared" si="0"/>
        <v>93.832811225764118</v>
      </c>
      <c r="G99" s="23"/>
    </row>
    <row r="100" spans="1:7" ht="23.25" x14ac:dyDescent="0.25">
      <c r="A100" s="27" t="s">
        <v>377</v>
      </c>
      <c r="B100" s="28" t="s">
        <v>354</v>
      </c>
      <c r="C100" s="29" t="s">
        <v>488</v>
      </c>
      <c r="D100" s="21">
        <v>1329228</v>
      </c>
      <c r="E100" s="21">
        <v>1247252</v>
      </c>
      <c r="F100" s="41">
        <f t="shared" si="0"/>
        <v>93.832811225764118</v>
      </c>
      <c r="G100" s="23"/>
    </row>
    <row r="101" spans="1:7" ht="23.25" x14ac:dyDescent="0.25">
      <c r="A101" s="27" t="s">
        <v>379</v>
      </c>
      <c r="B101" s="28" t="s">
        <v>354</v>
      </c>
      <c r="C101" s="29" t="s">
        <v>489</v>
      </c>
      <c r="D101" s="21">
        <v>1329228</v>
      </c>
      <c r="E101" s="21">
        <v>1247252</v>
      </c>
      <c r="F101" s="41">
        <f t="shared" si="0"/>
        <v>93.832811225764118</v>
      </c>
      <c r="G101" s="23"/>
    </row>
    <row r="102" spans="1:7" x14ac:dyDescent="0.25">
      <c r="A102" s="27" t="s">
        <v>381</v>
      </c>
      <c r="B102" s="28" t="s">
        <v>354</v>
      </c>
      <c r="C102" s="29" t="s">
        <v>490</v>
      </c>
      <c r="D102" s="21">
        <v>1329228</v>
      </c>
      <c r="E102" s="21">
        <v>1247252</v>
      </c>
      <c r="F102" s="41">
        <f t="shared" si="0"/>
        <v>93.832811225764118</v>
      </c>
      <c r="G102" s="23"/>
    </row>
    <row r="103" spans="1:7" x14ac:dyDescent="0.25">
      <c r="A103" s="27" t="s">
        <v>491</v>
      </c>
      <c r="B103" s="28" t="s">
        <v>354</v>
      </c>
      <c r="C103" s="29" t="s">
        <v>492</v>
      </c>
      <c r="D103" s="21">
        <v>21122394.5</v>
      </c>
      <c r="E103" s="21">
        <v>20964533.210000001</v>
      </c>
      <c r="F103" s="41">
        <f t="shared" si="0"/>
        <v>99.252635443391611</v>
      </c>
      <c r="G103" s="23"/>
    </row>
    <row r="104" spans="1:7" ht="23.25" x14ac:dyDescent="0.25">
      <c r="A104" s="27" t="s">
        <v>377</v>
      </c>
      <c r="B104" s="28" t="s">
        <v>354</v>
      </c>
      <c r="C104" s="29" t="s">
        <v>493</v>
      </c>
      <c r="D104" s="21">
        <v>19382394.5</v>
      </c>
      <c r="E104" s="21">
        <v>19224735.100000001</v>
      </c>
      <c r="F104" s="41">
        <f t="shared" si="0"/>
        <v>99.186584505851442</v>
      </c>
      <c r="G104" s="23"/>
    </row>
    <row r="105" spans="1:7" ht="23.25" x14ac:dyDescent="0.25">
      <c r="A105" s="27" t="s">
        <v>379</v>
      </c>
      <c r="B105" s="28" t="s">
        <v>354</v>
      </c>
      <c r="C105" s="29" t="s">
        <v>494</v>
      </c>
      <c r="D105" s="21">
        <v>19382394.5</v>
      </c>
      <c r="E105" s="21">
        <v>19224735.100000001</v>
      </c>
      <c r="F105" s="41">
        <f t="shared" si="0"/>
        <v>99.186584505851442</v>
      </c>
      <c r="G105" s="23"/>
    </row>
    <row r="106" spans="1:7" ht="23.25" x14ac:dyDescent="0.25">
      <c r="A106" s="27" t="s">
        <v>495</v>
      </c>
      <c r="B106" s="28" t="s">
        <v>354</v>
      </c>
      <c r="C106" s="29" t="s">
        <v>496</v>
      </c>
      <c r="D106" s="21">
        <v>11285986</v>
      </c>
      <c r="E106" s="21">
        <v>11285887.560000001</v>
      </c>
      <c r="F106" s="41">
        <f t="shared" si="0"/>
        <v>99.999127767835262</v>
      </c>
      <c r="G106" s="23"/>
    </row>
    <row r="107" spans="1:7" x14ac:dyDescent="0.25">
      <c r="A107" s="27" t="s">
        <v>381</v>
      </c>
      <c r="B107" s="28" t="s">
        <v>354</v>
      </c>
      <c r="C107" s="29" t="s">
        <v>497</v>
      </c>
      <c r="D107" s="21">
        <v>8096408.5</v>
      </c>
      <c r="E107" s="21">
        <v>7938847.54</v>
      </c>
      <c r="F107" s="41">
        <f t="shared" si="0"/>
        <v>98.053940089608872</v>
      </c>
      <c r="G107" s="23"/>
    </row>
    <row r="108" spans="1:7" ht="23.25" x14ac:dyDescent="0.25">
      <c r="A108" s="27" t="s">
        <v>498</v>
      </c>
      <c r="B108" s="28" t="s">
        <v>354</v>
      </c>
      <c r="C108" s="29" t="s">
        <v>499</v>
      </c>
      <c r="D108" s="21">
        <v>385000</v>
      </c>
      <c r="E108" s="21">
        <v>384979.06</v>
      </c>
      <c r="F108" s="41">
        <f t="shared" si="0"/>
        <v>99.994561038961038</v>
      </c>
      <c r="G108" s="23"/>
    </row>
    <row r="109" spans="1:7" x14ac:dyDescent="0.25">
      <c r="A109" s="27" t="s">
        <v>500</v>
      </c>
      <c r="B109" s="28" t="s">
        <v>354</v>
      </c>
      <c r="C109" s="29" t="s">
        <v>501</v>
      </c>
      <c r="D109" s="21">
        <v>385000</v>
      </c>
      <c r="E109" s="21">
        <v>384979.06</v>
      </c>
      <c r="F109" s="41">
        <f t="shared" si="0"/>
        <v>99.994561038961038</v>
      </c>
      <c r="G109" s="23"/>
    </row>
    <row r="110" spans="1:7" ht="23.25" x14ac:dyDescent="0.25">
      <c r="A110" s="27" t="s">
        <v>502</v>
      </c>
      <c r="B110" s="28" t="s">
        <v>354</v>
      </c>
      <c r="C110" s="29" t="s">
        <v>503</v>
      </c>
      <c r="D110" s="21">
        <v>385000</v>
      </c>
      <c r="E110" s="21">
        <v>384979.06</v>
      </c>
      <c r="F110" s="41">
        <f t="shared" si="0"/>
        <v>99.994561038961038</v>
      </c>
      <c r="G110" s="23"/>
    </row>
    <row r="111" spans="1:7" x14ac:dyDescent="0.25">
      <c r="A111" s="27" t="s">
        <v>504</v>
      </c>
      <c r="B111" s="28" t="s">
        <v>354</v>
      </c>
      <c r="C111" s="29" t="s">
        <v>505</v>
      </c>
      <c r="D111" s="21">
        <v>1355000</v>
      </c>
      <c r="E111" s="21">
        <v>1354819.05</v>
      </c>
      <c r="F111" s="41">
        <f t="shared" si="0"/>
        <v>99.986645756457577</v>
      </c>
      <c r="G111" s="23"/>
    </row>
    <row r="112" spans="1:7" x14ac:dyDescent="0.25">
      <c r="A112" s="27" t="s">
        <v>327</v>
      </c>
      <c r="B112" s="28" t="s">
        <v>354</v>
      </c>
      <c r="C112" s="29" t="s">
        <v>506</v>
      </c>
      <c r="D112" s="21">
        <v>1355000</v>
      </c>
      <c r="E112" s="21">
        <v>1354819.05</v>
      </c>
      <c r="F112" s="41">
        <f t="shared" si="0"/>
        <v>99.986645756457577</v>
      </c>
      <c r="G112" s="23"/>
    </row>
    <row r="113" spans="1:7" x14ac:dyDescent="0.25">
      <c r="A113" s="27" t="s">
        <v>507</v>
      </c>
      <c r="B113" s="28" t="s">
        <v>354</v>
      </c>
      <c r="C113" s="29" t="s">
        <v>508</v>
      </c>
      <c r="D113" s="21">
        <v>8091711.0099999998</v>
      </c>
      <c r="E113" s="21">
        <v>7645409.5300000003</v>
      </c>
      <c r="F113" s="41">
        <f t="shared" si="0"/>
        <v>94.48446095704054</v>
      </c>
      <c r="G113" s="23"/>
    </row>
    <row r="114" spans="1:7" x14ac:dyDescent="0.25">
      <c r="A114" s="27" t="s">
        <v>509</v>
      </c>
      <c r="B114" s="28" t="s">
        <v>354</v>
      </c>
      <c r="C114" s="29" t="s">
        <v>510</v>
      </c>
      <c r="D114" s="21" t="s">
        <v>81</v>
      </c>
      <c r="E114" s="21" t="s">
        <v>81</v>
      </c>
      <c r="F114" s="41"/>
      <c r="G114" s="23"/>
    </row>
    <row r="115" spans="1:7" ht="23.25" x14ac:dyDescent="0.25">
      <c r="A115" s="27" t="s">
        <v>377</v>
      </c>
      <c r="B115" s="28" t="s">
        <v>354</v>
      </c>
      <c r="C115" s="29" t="s">
        <v>511</v>
      </c>
      <c r="D115" s="21" t="s">
        <v>81</v>
      </c>
      <c r="E115" s="21" t="s">
        <v>81</v>
      </c>
      <c r="F115" s="41"/>
      <c r="G115" s="23"/>
    </row>
    <row r="116" spans="1:7" ht="23.25" x14ac:dyDescent="0.25">
      <c r="A116" s="27" t="s">
        <v>379</v>
      </c>
      <c r="B116" s="28" t="s">
        <v>354</v>
      </c>
      <c r="C116" s="29" t="s">
        <v>512</v>
      </c>
      <c r="D116" s="21" t="s">
        <v>81</v>
      </c>
      <c r="E116" s="21" t="s">
        <v>81</v>
      </c>
      <c r="F116" s="41"/>
      <c r="G116" s="23"/>
    </row>
    <row r="117" spans="1:7" x14ac:dyDescent="0.25">
      <c r="A117" s="27" t="s">
        <v>381</v>
      </c>
      <c r="B117" s="28" t="s">
        <v>354</v>
      </c>
      <c r="C117" s="29" t="s">
        <v>513</v>
      </c>
      <c r="D117" s="21" t="s">
        <v>81</v>
      </c>
      <c r="E117" s="21" t="s">
        <v>81</v>
      </c>
      <c r="F117" s="41"/>
      <c r="G117" s="23"/>
    </row>
    <row r="118" spans="1:7" x14ac:dyDescent="0.25">
      <c r="A118" s="27" t="s">
        <v>514</v>
      </c>
      <c r="B118" s="28" t="s">
        <v>354</v>
      </c>
      <c r="C118" s="29" t="s">
        <v>515</v>
      </c>
      <c r="D118" s="21">
        <v>2445986</v>
      </c>
      <c r="E118" s="21">
        <v>2445947.12</v>
      </c>
      <c r="F118" s="41">
        <f t="shared" si="0"/>
        <v>99.998410456969097</v>
      </c>
      <c r="G118" s="23"/>
    </row>
    <row r="119" spans="1:7" ht="23.25" x14ac:dyDescent="0.25">
      <c r="A119" s="27" t="s">
        <v>377</v>
      </c>
      <c r="B119" s="28" t="s">
        <v>354</v>
      </c>
      <c r="C119" s="29" t="s">
        <v>516</v>
      </c>
      <c r="D119" s="21">
        <v>2440986</v>
      </c>
      <c r="E119" s="21">
        <v>2440947.12</v>
      </c>
      <c r="F119" s="41">
        <f t="shared" si="0"/>
        <v>99.998407201024506</v>
      </c>
      <c r="G119" s="23"/>
    </row>
    <row r="120" spans="1:7" ht="23.25" x14ac:dyDescent="0.25">
      <c r="A120" s="27" t="s">
        <v>379</v>
      </c>
      <c r="B120" s="28" t="s">
        <v>354</v>
      </c>
      <c r="C120" s="29" t="s">
        <v>517</v>
      </c>
      <c r="D120" s="21">
        <v>2440986</v>
      </c>
      <c r="E120" s="21">
        <v>2440947.12</v>
      </c>
      <c r="F120" s="41">
        <f t="shared" si="0"/>
        <v>99.998407201024506</v>
      </c>
      <c r="G120" s="23"/>
    </row>
    <row r="121" spans="1:7" ht="23.25" x14ac:dyDescent="0.25">
      <c r="A121" s="27" t="s">
        <v>495</v>
      </c>
      <c r="B121" s="28" t="s">
        <v>354</v>
      </c>
      <c r="C121" s="29" t="s">
        <v>518</v>
      </c>
      <c r="D121" s="21">
        <v>465924</v>
      </c>
      <c r="E121" s="21">
        <v>465924</v>
      </c>
      <c r="F121" s="41">
        <f t="shared" si="0"/>
        <v>100</v>
      </c>
      <c r="G121" s="23"/>
    </row>
    <row r="122" spans="1:7" x14ac:dyDescent="0.25">
      <c r="A122" s="27" t="s">
        <v>381</v>
      </c>
      <c r="B122" s="28" t="s">
        <v>354</v>
      </c>
      <c r="C122" s="29" t="s">
        <v>519</v>
      </c>
      <c r="D122" s="21">
        <v>1975062</v>
      </c>
      <c r="E122" s="21">
        <v>1975023.12</v>
      </c>
      <c r="F122" s="41">
        <f t="shared" si="0"/>
        <v>99.998031454202447</v>
      </c>
      <c r="G122" s="23"/>
    </row>
    <row r="123" spans="1:7" x14ac:dyDescent="0.25">
      <c r="A123" s="27" t="s">
        <v>504</v>
      </c>
      <c r="B123" s="28" t="s">
        <v>354</v>
      </c>
      <c r="C123" s="29" t="s">
        <v>520</v>
      </c>
      <c r="D123" s="21">
        <v>5000</v>
      </c>
      <c r="E123" s="21">
        <v>5000</v>
      </c>
      <c r="F123" s="41">
        <f t="shared" si="0"/>
        <v>100</v>
      </c>
      <c r="G123" s="23"/>
    </row>
    <row r="124" spans="1:7" x14ac:dyDescent="0.25">
      <c r="A124" s="27" t="s">
        <v>327</v>
      </c>
      <c r="B124" s="28" t="s">
        <v>354</v>
      </c>
      <c r="C124" s="29" t="s">
        <v>521</v>
      </c>
      <c r="D124" s="21">
        <v>5000</v>
      </c>
      <c r="E124" s="21">
        <v>5000</v>
      </c>
      <c r="F124" s="41">
        <f t="shared" si="0"/>
        <v>100</v>
      </c>
      <c r="G124" s="23"/>
    </row>
    <row r="125" spans="1:7" x14ac:dyDescent="0.25">
      <c r="A125" s="27" t="s">
        <v>522</v>
      </c>
      <c r="B125" s="28" t="s">
        <v>354</v>
      </c>
      <c r="C125" s="29" t="s">
        <v>523</v>
      </c>
      <c r="D125" s="21" t="s">
        <v>81</v>
      </c>
      <c r="E125" s="21" t="s">
        <v>81</v>
      </c>
      <c r="F125" s="41"/>
      <c r="G125" s="23"/>
    </row>
    <row r="126" spans="1:7" ht="23.25" x14ac:dyDescent="0.25">
      <c r="A126" s="27" t="s">
        <v>377</v>
      </c>
      <c r="B126" s="28" t="s">
        <v>354</v>
      </c>
      <c r="C126" s="29" t="s">
        <v>524</v>
      </c>
      <c r="D126" s="21" t="s">
        <v>81</v>
      </c>
      <c r="E126" s="21" t="s">
        <v>81</v>
      </c>
      <c r="F126" s="41"/>
      <c r="G126" s="23"/>
    </row>
    <row r="127" spans="1:7" ht="23.25" x14ac:dyDescent="0.25">
      <c r="A127" s="27" t="s">
        <v>379</v>
      </c>
      <c r="B127" s="28" t="s">
        <v>354</v>
      </c>
      <c r="C127" s="29" t="s">
        <v>525</v>
      </c>
      <c r="D127" s="21" t="s">
        <v>81</v>
      </c>
      <c r="E127" s="21" t="s">
        <v>81</v>
      </c>
      <c r="F127" s="41"/>
      <c r="G127" s="23"/>
    </row>
    <row r="128" spans="1:7" x14ac:dyDescent="0.25">
      <c r="A128" s="27" t="s">
        <v>381</v>
      </c>
      <c r="B128" s="28" t="s">
        <v>354</v>
      </c>
      <c r="C128" s="29" t="s">
        <v>526</v>
      </c>
      <c r="D128" s="21" t="s">
        <v>81</v>
      </c>
      <c r="E128" s="21" t="s">
        <v>81</v>
      </c>
      <c r="F128" s="41"/>
      <c r="G128" s="23"/>
    </row>
    <row r="129" spans="1:7" ht="34.5" x14ac:dyDescent="0.25">
      <c r="A129" s="27" t="s">
        <v>527</v>
      </c>
      <c r="B129" s="28" t="s">
        <v>354</v>
      </c>
      <c r="C129" s="29" t="s">
        <v>528</v>
      </c>
      <c r="D129" s="21" t="s">
        <v>81</v>
      </c>
      <c r="E129" s="21" t="s">
        <v>81</v>
      </c>
      <c r="F129" s="41"/>
      <c r="G129" s="23"/>
    </row>
    <row r="130" spans="1:7" x14ac:dyDescent="0.25">
      <c r="A130" s="27" t="s">
        <v>383</v>
      </c>
      <c r="B130" s="28" t="s">
        <v>354</v>
      </c>
      <c r="C130" s="29" t="s">
        <v>529</v>
      </c>
      <c r="D130" s="21" t="s">
        <v>81</v>
      </c>
      <c r="E130" s="21" t="s">
        <v>81</v>
      </c>
      <c r="F130" s="41"/>
      <c r="G130" s="23"/>
    </row>
    <row r="131" spans="1:7" x14ac:dyDescent="0.25">
      <c r="A131" s="27" t="s">
        <v>530</v>
      </c>
      <c r="B131" s="28" t="s">
        <v>354</v>
      </c>
      <c r="C131" s="29" t="s">
        <v>531</v>
      </c>
      <c r="D131" s="21">
        <v>5645725.0099999998</v>
      </c>
      <c r="E131" s="21">
        <v>5199462.41</v>
      </c>
      <c r="F131" s="41">
        <f t="shared" si="0"/>
        <v>92.095566128184487</v>
      </c>
      <c r="G131" s="23"/>
    </row>
    <row r="132" spans="1:7" ht="23.25" x14ac:dyDescent="0.25">
      <c r="A132" s="27" t="s">
        <v>498</v>
      </c>
      <c r="B132" s="28" t="s">
        <v>354</v>
      </c>
      <c r="C132" s="29" t="s">
        <v>532</v>
      </c>
      <c r="D132" s="21">
        <v>5645725.0099999998</v>
      </c>
      <c r="E132" s="21">
        <v>5199462.41</v>
      </c>
      <c r="F132" s="41">
        <f t="shared" si="0"/>
        <v>92.095566128184487</v>
      </c>
      <c r="G132" s="23"/>
    </row>
    <row r="133" spans="1:7" x14ac:dyDescent="0.25">
      <c r="A133" s="27" t="s">
        <v>500</v>
      </c>
      <c r="B133" s="28" t="s">
        <v>354</v>
      </c>
      <c r="C133" s="29" t="s">
        <v>533</v>
      </c>
      <c r="D133" s="21">
        <v>5645725.0099999998</v>
      </c>
      <c r="E133" s="21">
        <v>5199462.41</v>
      </c>
      <c r="F133" s="41">
        <f t="shared" si="0"/>
        <v>92.095566128184487</v>
      </c>
      <c r="G133" s="23"/>
    </row>
    <row r="134" spans="1:7" ht="23.25" x14ac:dyDescent="0.25">
      <c r="A134" s="27" t="s">
        <v>502</v>
      </c>
      <c r="B134" s="28" t="s">
        <v>354</v>
      </c>
      <c r="C134" s="29" t="s">
        <v>534</v>
      </c>
      <c r="D134" s="21">
        <v>5645725.0099999998</v>
      </c>
      <c r="E134" s="21">
        <v>5199462.41</v>
      </c>
      <c r="F134" s="41">
        <f t="shared" si="0"/>
        <v>92.095566128184487</v>
      </c>
      <c r="G134" s="23"/>
    </row>
    <row r="135" spans="1:7" x14ac:dyDescent="0.25">
      <c r="A135" s="27" t="s">
        <v>535</v>
      </c>
      <c r="B135" s="28" t="s">
        <v>354</v>
      </c>
      <c r="C135" s="29" t="s">
        <v>536</v>
      </c>
      <c r="D135" s="21">
        <v>125099201.5</v>
      </c>
      <c r="E135" s="21">
        <v>124819224.14</v>
      </c>
      <c r="F135" s="41">
        <f t="shared" si="0"/>
        <v>99.776195725757688</v>
      </c>
      <c r="G135" s="23"/>
    </row>
    <row r="136" spans="1:7" x14ac:dyDescent="0.25">
      <c r="A136" s="27" t="s">
        <v>537</v>
      </c>
      <c r="B136" s="28" t="s">
        <v>354</v>
      </c>
      <c r="C136" s="29" t="s">
        <v>538</v>
      </c>
      <c r="D136" s="21">
        <v>20315400</v>
      </c>
      <c r="E136" s="21">
        <v>20274175</v>
      </c>
      <c r="F136" s="41">
        <f t="shared" si="0"/>
        <v>99.797075125274432</v>
      </c>
      <c r="G136" s="23"/>
    </row>
    <row r="137" spans="1:7" ht="23.25" x14ac:dyDescent="0.25">
      <c r="A137" s="27" t="s">
        <v>421</v>
      </c>
      <c r="B137" s="28" t="s">
        <v>354</v>
      </c>
      <c r="C137" s="29" t="s">
        <v>539</v>
      </c>
      <c r="D137" s="21">
        <v>20315400</v>
      </c>
      <c r="E137" s="21">
        <v>20274175</v>
      </c>
      <c r="F137" s="41">
        <f t="shared" si="0"/>
        <v>99.797075125274432</v>
      </c>
      <c r="G137" s="23"/>
    </row>
    <row r="138" spans="1:7" x14ac:dyDescent="0.25">
      <c r="A138" s="27" t="s">
        <v>423</v>
      </c>
      <c r="B138" s="28" t="s">
        <v>354</v>
      </c>
      <c r="C138" s="29" t="s">
        <v>540</v>
      </c>
      <c r="D138" s="21">
        <v>20315400</v>
      </c>
      <c r="E138" s="21">
        <v>20274175</v>
      </c>
      <c r="F138" s="41">
        <f t="shared" si="0"/>
        <v>99.797075125274432</v>
      </c>
      <c r="G138" s="23"/>
    </row>
    <row r="139" spans="1:7" ht="34.5" x14ac:dyDescent="0.25">
      <c r="A139" s="27" t="s">
        <v>425</v>
      </c>
      <c r="B139" s="28" t="s">
        <v>354</v>
      </c>
      <c r="C139" s="29" t="s">
        <v>541</v>
      </c>
      <c r="D139" s="21">
        <v>20315400</v>
      </c>
      <c r="E139" s="21">
        <v>20274175</v>
      </c>
      <c r="F139" s="41">
        <f t="shared" si="0"/>
        <v>99.797075125274432</v>
      </c>
      <c r="G139" s="23"/>
    </row>
    <row r="140" spans="1:7" x14ac:dyDescent="0.25">
      <c r="A140" s="27" t="s">
        <v>542</v>
      </c>
      <c r="B140" s="28" t="s">
        <v>354</v>
      </c>
      <c r="C140" s="29" t="s">
        <v>543</v>
      </c>
      <c r="D140" s="21">
        <v>94829001.5</v>
      </c>
      <c r="E140" s="21">
        <v>94822601.5</v>
      </c>
      <c r="F140" s="41">
        <f t="shared" si="0"/>
        <v>99.993251009818977</v>
      </c>
      <c r="G140" s="23"/>
    </row>
    <row r="141" spans="1:7" x14ac:dyDescent="0.25">
      <c r="A141" s="27" t="s">
        <v>482</v>
      </c>
      <c r="B141" s="28" t="s">
        <v>354</v>
      </c>
      <c r="C141" s="29" t="s">
        <v>544</v>
      </c>
      <c r="D141" s="21">
        <v>20000</v>
      </c>
      <c r="E141" s="21">
        <v>20000</v>
      </c>
      <c r="F141" s="41">
        <f t="shared" si="0"/>
        <v>100</v>
      </c>
      <c r="G141" s="23"/>
    </row>
    <row r="142" spans="1:7" x14ac:dyDescent="0.25">
      <c r="A142" s="27" t="s">
        <v>545</v>
      </c>
      <c r="B142" s="28" t="s">
        <v>354</v>
      </c>
      <c r="C142" s="29" t="s">
        <v>546</v>
      </c>
      <c r="D142" s="21">
        <v>20000</v>
      </c>
      <c r="E142" s="21">
        <v>20000</v>
      </c>
      <c r="F142" s="41">
        <f t="shared" si="0"/>
        <v>100</v>
      </c>
      <c r="G142" s="23"/>
    </row>
    <row r="143" spans="1:7" ht="23.25" x14ac:dyDescent="0.25">
      <c r="A143" s="27" t="s">
        <v>421</v>
      </c>
      <c r="B143" s="28" t="s">
        <v>354</v>
      </c>
      <c r="C143" s="29" t="s">
        <v>547</v>
      </c>
      <c r="D143" s="21">
        <v>94809001.5</v>
      </c>
      <c r="E143" s="21">
        <v>94802601.5</v>
      </c>
      <c r="F143" s="41">
        <f t="shared" si="0"/>
        <v>99.993249586116576</v>
      </c>
      <c r="G143" s="23"/>
    </row>
    <row r="144" spans="1:7" x14ac:dyDescent="0.25">
      <c r="A144" s="27" t="s">
        <v>423</v>
      </c>
      <c r="B144" s="28" t="s">
        <v>354</v>
      </c>
      <c r="C144" s="29" t="s">
        <v>548</v>
      </c>
      <c r="D144" s="21">
        <v>94809001.5</v>
      </c>
      <c r="E144" s="21">
        <v>94802601.5</v>
      </c>
      <c r="F144" s="41">
        <f t="shared" si="0"/>
        <v>99.993249586116576</v>
      </c>
      <c r="G144" s="23"/>
    </row>
    <row r="145" spans="1:7" ht="34.5" x14ac:dyDescent="0.25">
      <c r="A145" s="27" t="s">
        <v>425</v>
      </c>
      <c r="B145" s="28" t="s">
        <v>354</v>
      </c>
      <c r="C145" s="29" t="s">
        <v>549</v>
      </c>
      <c r="D145" s="21">
        <v>77506700</v>
      </c>
      <c r="E145" s="21">
        <v>77500300</v>
      </c>
      <c r="F145" s="41">
        <f t="shared" si="0"/>
        <v>99.991742649345156</v>
      </c>
      <c r="G145" s="23"/>
    </row>
    <row r="146" spans="1:7" x14ac:dyDescent="0.25">
      <c r="A146" s="27" t="s">
        <v>550</v>
      </c>
      <c r="B146" s="28" t="s">
        <v>354</v>
      </c>
      <c r="C146" s="29" t="s">
        <v>551</v>
      </c>
      <c r="D146" s="21">
        <v>17302301.5</v>
      </c>
      <c r="E146" s="21">
        <v>17302301.5</v>
      </c>
      <c r="F146" s="41">
        <f t="shared" si="0"/>
        <v>100</v>
      </c>
      <c r="G146" s="23"/>
    </row>
    <row r="147" spans="1:7" x14ac:dyDescent="0.25">
      <c r="A147" s="27" t="s">
        <v>552</v>
      </c>
      <c r="B147" s="28" t="s">
        <v>354</v>
      </c>
      <c r="C147" s="29" t="s">
        <v>553</v>
      </c>
      <c r="D147" s="21">
        <v>8154300</v>
      </c>
      <c r="E147" s="21">
        <v>8154092.6399999997</v>
      </c>
      <c r="F147" s="41">
        <f t="shared" si="0"/>
        <v>99.99745704720209</v>
      </c>
      <c r="G147" s="23"/>
    </row>
    <row r="148" spans="1:7" ht="23.25" x14ac:dyDescent="0.25">
      <c r="A148" s="27" t="s">
        <v>421</v>
      </c>
      <c r="B148" s="28" t="s">
        <v>354</v>
      </c>
      <c r="C148" s="29" t="s">
        <v>554</v>
      </c>
      <c r="D148" s="21">
        <v>8154300</v>
      </c>
      <c r="E148" s="21">
        <v>8154092.6399999997</v>
      </c>
      <c r="F148" s="41">
        <f t="shared" si="0"/>
        <v>99.99745704720209</v>
      </c>
      <c r="G148" s="23"/>
    </row>
    <row r="149" spans="1:7" x14ac:dyDescent="0.25">
      <c r="A149" s="27" t="s">
        <v>423</v>
      </c>
      <c r="B149" s="28" t="s">
        <v>354</v>
      </c>
      <c r="C149" s="29" t="s">
        <v>555</v>
      </c>
      <c r="D149" s="21">
        <v>7850500</v>
      </c>
      <c r="E149" s="21">
        <v>7850363</v>
      </c>
      <c r="F149" s="41">
        <f t="shared" si="0"/>
        <v>99.998254888223684</v>
      </c>
      <c r="G149" s="23"/>
    </row>
    <row r="150" spans="1:7" ht="34.5" x14ac:dyDescent="0.25">
      <c r="A150" s="27" t="s">
        <v>425</v>
      </c>
      <c r="B150" s="28" t="s">
        <v>354</v>
      </c>
      <c r="C150" s="29" t="s">
        <v>556</v>
      </c>
      <c r="D150" s="21">
        <v>7850500</v>
      </c>
      <c r="E150" s="21">
        <v>7850363</v>
      </c>
      <c r="F150" s="41">
        <f t="shared" si="0"/>
        <v>99.998254888223684</v>
      </c>
      <c r="G150" s="23"/>
    </row>
    <row r="151" spans="1:7" ht="45.75" x14ac:dyDescent="0.25">
      <c r="A151" s="27" t="s">
        <v>557</v>
      </c>
      <c r="B151" s="28" t="s">
        <v>354</v>
      </c>
      <c r="C151" s="29" t="s">
        <v>558</v>
      </c>
      <c r="D151" s="21">
        <v>303800</v>
      </c>
      <c r="E151" s="21">
        <v>303729.64</v>
      </c>
      <c r="F151" s="41">
        <f t="shared" si="0"/>
        <v>99.976840026333107</v>
      </c>
      <c r="G151" s="23"/>
    </row>
    <row r="152" spans="1:7" ht="23.25" x14ac:dyDescent="0.25">
      <c r="A152" s="27" t="s">
        <v>559</v>
      </c>
      <c r="B152" s="28" t="s">
        <v>354</v>
      </c>
      <c r="C152" s="29" t="s">
        <v>560</v>
      </c>
      <c r="D152" s="21">
        <v>303800</v>
      </c>
      <c r="E152" s="21">
        <v>303729.64</v>
      </c>
      <c r="F152" s="41">
        <f t="shared" si="0"/>
        <v>99.976840026333107</v>
      </c>
      <c r="G152" s="23"/>
    </row>
    <row r="153" spans="1:7" x14ac:dyDescent="0.25">
      <c r="A153" s="27" t="s">
        <v>561</v>
      </c>
      <c r="B153" s="28" t="s">
        <v>354</v>
      </c>
      <c r="C153" s="29" t="s">
        <v>562</v>
      </c>
      <c r="D153" s="21">
        <v>836300</v>
      </c>
      <c r="E153" s="21">
        <v>606135</v>
      </c>
      <c r="F153" s="41">
        <f t="shared" si="0"/>
        <v>72.478177687432748</v>
      </c>
      <c r="G153" s="23"/>
    </row>
    <row r="154" spans="1:7" ht="23.25" x14ac:dyDescent="0.25">
      <c r="A154" s="27" t="s">
        <v>377</v>
      </c>
      <c r="B154" s="28" t="s">
        <v>354</v>
      </c>
      <c r="C154" s="29" t="s">
        <v>563</v>
      </c>
      <c r="D154" s="21">
        <v>4800</v>
      </c>
      <c r="E154" s="21">
        <v>4800</v>
      </c>
      <c r="F154" s="41">
        <f t="shared" si="0"/>
        <v>100</v>
      </c>
      <c r="G154" s="23"/>
    </row>
    <row r="155" spans="1:7" ht="23.25" x14ac:dyDescent="0.25">
      <c r="A155" s="27" t="s">
        <v>379</v>
      </c>
      <c r="B155" s="28" t="s">
        <v>354</v>
      </c>
      <c r="C155" s="29" t="s">
        <v>564</v>
      </c>
      <c r="D155" s="21">
        <v>4800</v>
      </c>
      <c r="E155" s="21">
        <v>4800</v>
      </c>
      <c r="F155" s="41">
        <f t="shared" si="0"/>
        <v>100</v>
      </c>
      <c r="G155" s="23"/>
    </row>
    <row r="156" spans="1:7" x14ac:dyDescent="0.25">
      <c r="A156" s="27" t="s">
        <v>381</v>
      </c>
      <c r="B156" s="28" t="s">
        <v>354</v>
      </c>
      <c r="C156" s="29" t="s">
        <v>565</v>
      </c>
      <c r="D156" s="21">
        <v>4800</v>
      </c>
      <c r="E156" s="21">
        <v>4800</v>
      </c>
      <c r="F156" s="41">
        <f t="shared" si="0"/>
        <v>100</v>
      </c>
      <c r="G156" s="23"/>
    </row>
    <row r="157" spans="1:7" ht="23.25" x14ac:dyDescent="0.25">
      <c r="A157" s="27" t="s">
        <v>421</v>
      </c>
      <c r="B157" s="28" t="s">
        <v>354</v>
      </c>
      <c r="C157" s="29" t="s">
        <v>566</v>
      </c>
      <c r="D157" s="21">
        <v>831500</v>
      </c>
      <c r="E157" s="21">
        <v>601335</v>
      </c>
      <c r="F157" s="41">
        <f t="shared" si="0"/>
        <v>72.319302465423931</v>
      </c>
      <c r="G157" s="23"/>
    </row>
    <row r="158" spans="1:7" x14ac:dyDescent="0.25">
      <c r="A158" s="27" t="s">
        <v>423</v>
      </c>
      <c r="B158" s="28" t="s">
        <v>354</v>
      </c>
      <c r="C158" s="29" t="s">
        <v>567</v>
      </c>
      <c r="D158" s="21">
        <v>831500</v>
      </c>
      <c r="E158" s="21">
        <v>601335</v>
      </c>
      <c r="F158" s="41">
        <f t="shared" si="0"/>
        <v>72.319302465423931</v>
      </c>
      <c r="G158" s="23"/>
    </row>
    <row r="159" spans="1:7" x14ac:dyDescent="0.25">
      <c r="A159" s="27" t="s">
        <v>550</v>
      </c>
      <c r="B159" s="28" t="s">
        <v>354</v>
      </c>
      <c r="C159" s="29" t="s">
        <v>568</v>
      </c>
      <c r="D159" s="21">
        <v>831500</v>
      </c>
      <c r="E159" s="21">
        <v>601335</v>
      </c>
      <c r="F159" s="41">
        <f t="shared" si="0"/>
        <v>72.319302465423931</v>
      </c>
      <c r="G159" s="23"/>
    </row>
    <row r="160" spans="1:7" x14ac:dyDescent="0.25">
      <c r="A160" s="27" t="s">
        <v>569</v>
      </c>
      <c r="B160" s="28" t="s">
        <v>354</v>
      </c>
      <c r="C160" s="29" t="s">
        <v>570</v>
      </c>
      <c r="D160" s="21">
        <v>964200</v>
      </c>
      <c r="E160" s="21">
        <v>962220</v>
      </c>
      <c r="F160" s="41">
        <f t="shared" si="0"/>
        <v>99.794648413192292</v>
      </c>
      <c r="G160" s="23"/>
    </row>
    <row r="161" spans="1:7" ht="45.75" x14ac:dyDescent="0.25">
      <c r="A161" s="27" t="s">
        <v>359</v>
      </c>
      <c r="B161" s="28" t="s">
        <v>354</v>
      </c>
      <c r="C161" s="29" t="s">
        <v>571</v>
      </c>
      <c r="D161" s="21">
        <v>833000</v>
      </c>
      <c r="E161" s="21">
        <v>831105.14</v>
      </c>
      <c r="F161" s="41">
        <f t="shared" si="0"/>
        <v>99.772525810324126</v>
      </c>
      <c r="G161" s="23"/>
    </row>
    <row r="162" spans="1:7" x14ac:dyDescent="0.25">
      <c r="A162" s="27" t="s">
        <v>412</v>
      </c>
      <c r="B162" s="28" t="s">
        <v>354</v>
      </c>
      <c r="C162" s="29" t="s">
        <v>572</v>
      </c>
      <c r="D162" s="21">
        <v>833000</v>
      </c>
      <c r="E162" s="21">
        <v>831105.14</v>
      </c>
      <c r="F162" s="41">
        <f t="shared" si="0"/>
        <v>99.772525810324126</v>
      </c>
      <c r="G162" s="23"/>
    </row>
    <row r="163" spans="1:7" x14ac:dyDescent="0.25">
      <c r="A163" s="27" t="s">
        <v>414</v>
      </c>
      <c r="B163" s="28" t="s">
        <v>354</v>
      </c>
      <c r="C163" s="29" t="s">
        <v>573</v>
      </c>
      <c r="D163" s="21">
        <v>683000</v>
      </c>
      <c r="E163" s="21">
        <v>682000</v>
      </c>
      <c r="F163" s="41">
        <f t="shared" si="0"/>
        <v>99.853587115666173</v>
      </c>
      <c r="G163" s="23"/>
    </row>
    <row r="164" spans="1:7" ht="34.5" x14ac:dyDescent="0.25">
      <c r="A164" s="27" t="s">
        <v>416</v>
      </c>
      <c r="B164" s="28" t="s">
        <v>354</v>
      </c>
      <c r="C164" s="29" t="s">
        <v>574</v>
      </c>
      <c r="D164" s="21">
        <v>150000</v>
      </c>
      <c r="E164" s="21">
        <v>149105.14000000001</v>
      </c>
      <c r="F164" s="41">
        <f t="shared" si="0"/>
        <v>99.403426666666675</v>
      </c>
      <c r="G164" s="23"/>
    </row>
    <row r="165" spans="1:7" ht="23.25" x14ac:dyDescent="0.25">
      <c r="A165" s="27" t="s">
        <v>377</v>
      </c>
      <c r="B165" s="28" t="s">
        <v>354</v>
      </c>
      <c r="C165" s="29" t="s">
        <v>575</v>
      </c>
      <c r="D165" s="21">
        <v>121000</v>
      </c>
      <c r="E165" s="21">
        <v>120998.82</v>
      </c>
      <c r="F165" s="41">
        <f t="shared" si="0"/>
        <v>99.999024793388429</v>
      </c>
      <c r="G165" s="23"/>
    </row>
    <row r="166" spans="1:7" ht="23.25" x14ac:dyDescent="0.25">
      <c r="A166" s="27" t="s">
        <v>379</v>
      </c>
      <c r="B166" s="28" t="s">
        <v>354</v>
      </c>
      <c r="C166" s="29" t="s">
        <v>576</v>
      </c>
      <c r="D166" s="21">
        <v>121000</v>
      </c>
      <c r="E166" s="21">
        <v>120998.82</v>
      </c>
      <c r="F166" s="41">
        <f t="shared" si="0"/>
        <v>99.999024793388429</v>
      </c>
      <c r="G166" s="23"/>
    </row>
    <row r="167" spans="1:7" x14ac:dyDescent="0.25">
      <c r="A167" s="27" t="s">
        <v>381</v>
      </c>
      <c r="B167" s="28" t="s">
        <v>354</v>
      </c>
      <c r="C167" s="29" t="s">
        <v>577</v>
      </c>
      <c r="D167" s="21">
        <v>121000</v>
      </c>
      <c r="E167" s="21">
        <v>120998.82</v>
      </c>
      <c r="F167" s="41">
        <f t="shared" si="0"/>
        <v>99.999024793388429</v>
      </c>
      <c r="G167" s="23"/>
    </row>
    <row r="168" spans="1:7" x14ac:dyDescent="0.25">
      <c r="A168" s="27" t="s">
        <v>482</v>
      </c>
      <c r="B168" s="28" t="s">
        <v>354</v>
      </c>
      <c r="C168" s="29" t="s">
        <v>578</v>
      </c>
      <c r="D168" s="21">
        <v>10000</v>
      </c>
      <c r="E168" s="21">
        <v>10000</v>
      </c>
      <c r="F168" s="41">
        <f t="shared" si="0"/>
        <v>100</v>
      </c>
      <c r="G168" s="23"/>
    </row>
    <row r="169" spans="1:7" x14ac:dyDescent="0.25">
      <c r="A169" s="27" t="s">
        <v>545</v>
      </c>
      <c r="B169" s="28" t="s">
        <v>354</v>
      </c>
      <c r="C169" s="29" t="s">
        <v>579</v>
      </c>
      <c r="D169" s="21">
        <v>10000</v>
      </c>
      <c r="E169" s="21">
        <v>10000</v>
      </c>
      <c r="F169" s="41">
        <f t="shared" si="0"/>
        <v>100</v>
      </c>
      <c r="G169" s="23"/>
    </row>
    <row r="170" spans="1:7" x14ac:dyDescent="0.25">
      <c r="A170" s="27" t="s">
        <v>385</v>
      </c>
      <c r="B170" s="28" t="s">
        <v>354</v>
      </c>
      <c r="C170" s="29" t="s">
        <v>580</v>
      </c>
      <c r="D170" s="21">
        <v>200</v>
      </c>
      <c r="E170" s="21">
        <v>116.04</v>
      </c>
      <c r="F170" s="41">
        <f t="shared" si="0"/>
        <v>58.02</v>
      </c>
      <c r="G170" s="23"/>
    </row>
    <row r="171" spans="1:7" x14ac:dyDescent="0.25">
      <c r="A171" s="27" t="s">
        <v>387</v>
      </c>
      <c r="B171" s="28" t="s">
        <v>354</v>
      </c>
      <c r="C171" s="29" t="s">
        <v>581</v>
      </c>
      <c r="D171" s="21">
        <v>200</v>
      </c>
      <c r="E171" s="21">
        <v>116.04</v>
      </c>
      <c r="F171" s="41">
        <f t="shared" si="0"/>
        <v>58.02</v>
      </c>
      <c r="G171" s="23"/>
    </row>
    <row r="172" spans="1:7" x14ac:dyDescent="0.25">
      <c r="A172" s="27" t="s">
        <v>393</v>
      </c>
      <c r="B172" s="28" t="s">
        <v>354</v>
      </c>
      <c r="C172" s="29" t="s">
        <v>582</v>
      </c>
      <c r="D172" s="21">
        <v>200</v>
      </c>
      <c r="E172" s="21">
        <v>116.04</v>
      </c>
      <c r="F172" s="41">
        <f t="shared" si="0"/>
        <v>58.02</v>
      </c>
      <c r="G172" s="23"/>
    </row>
    <row r="173" spans="1:7" x14ac:dyDescent="0.25">
      <c r="A173" s="27" t="s">
        <v>583</v>
      </c>
      <c r="B173" s="28" t="s">
        <v>354</v>
      </c>
      <c r="C173" s="29" t="s">
        <v>584</v>
      </c>
      <c r="D173" s="21">
        <v>21397028.370000001</v>
      </c>
      <c r="E173" s="21">
        <v>21167111.370000001</v>
      </c>
      <c r="F173" s="41">
        <f t="shared" si="0"/>
        <v>98.925472285103112</v>
      </c>
      <c r="G173" s="23"/>
    </row>
    <row r="174" spans="1:7" x14ac:dyDescent="0.25">
      <c r="A174" s="27" t="s">
        <v>585</v>
      </c>
      <c r="B174" s="28" t="s">
        <v>354</v>
      </c>
      <c r="C174" s="29" t="s">
        <v>586</v>
      </c>
      <c r="D174" s="21">
        <v>18657028.370000001</v>
      </c>
      <c r="E174" s="21">
        <v>18429031.370000001</v>
      </c>
      <c r="F174" s="41">
        <f t="shared" si="0"/>
        <v>98.777956513339433</v>
      </c>
      <c r="G174" s="23"/>
    </row>
    <row r="175" spans="1:7" ht="23.25" x14ac:dyDescent="0.25">
      <c r="A175" s="27" t="s">
        <v>498</v>
      </c>
      <c r="B175" s="28" t="s">
        <v>354</v>
      </c>
      <c r="C175" s="29" t="s">
        <v>587</v>
      </c>
      <c r="D175" s="21">
        <v>360000</v>
      </c>
      <c r="E175" s="21">
        <v>150000</v>
      </c>
      <c r="F175" s="41">
        <f t="shared" si="0"/>
        <v>41.666666666666671</v>
      </c>
      <c r="G175" s="23"/>
    </row>
    <row r="176" spans="1:7" ht="68.25" x14ac:dyDescent="0.25">
      <c r="A176" s="27" t="s">
        <v>588</v>
      </c>
      <c r="B176" s="28" t="s">
        <v>354</v>
      </c>
      <c r="C176" s="29" t="s">
        <v>589</v>
      </c>
      <c r="D176" s="21">
        <v>360000</v>
      </c>
      <c r="E176" s="21">
        <v>150000</v>
      </c>
      <c r="F176" s="41">
        <f t="shared" si="0"/>
        <v>41.666666666666671</v>
      </c>
      <c r="G176" s="23"/>
    </row>
    <row r="177" spans="1:7" ht="34.5" x14ac:dyDescent="0.25">
      <c r="A177" s="27" t="s">
        <v>590</v>
      </c>
      <c r="B177" s="28" t="s">
        <v>354</v>
      </c>
      <c r="C177" s="29" t="s">
        <v>591</v>
      </c>
      <c r="D177" s="21">
        <v>360000</v>
      </c>
      <c r="E177" s="21">
        <v>150000</v>
      </c>
      <c r="F177" s="41">
        <f t="shared" si="0"/>
        <v>41.666666666666671</v>
      </c>
      <c r="G177" s="23"/>
    </row>
    <row r="178" spans="1:7" ht="23.25" x14ac:dyDescent="0.25">
      <c r="A178" s="27" t="s">
        <v>421</v>
      </c>
      <c r="B178" s="28" t="s">
        <v>354</v>
      </c>
      <c r="C178" s="29" t="s">
        <v>592</v>
      </c>
      <c r="D178" s="21">
        <v>18297028.370000001</v>
      </c>
      <c r="E178" s="21">
        <v>18279031.370000001</v>
      </c>
      <c r="F178" s="41">
        <f t="shared" si="0"/>
        <v>99.901639765561555</v>
      </c>
      <c r="G178" s="23"/>
    </row>
    <row r="179" spans="1:7" x14ac:dyDescent="0.25">
      <c r="A179" s="27" t="s">
        <v>423</v>
      </c>
      <c r="B179" s="28" t="s">
        <v>354</v>
      </c>
      <c r="C179" s="29" t="s">
        <v>593</v>
      </c>
      <c r="D179" s="21">
        <v>18297028.370000001</v>
      </c>
      <c r="E179" s="21">
        <v>18279031.370000001</v>
      </c>
      <c r="F179" s="41">
        <f t="shared" si="0"/>
        <v>99.901639765561555</v>
      </c>
      <c r="G179" s="23"/>
    </row>
    <row r="180" spans="1:7" ht="34.5" x14ac:dyDescent="0.25">
      <c r="A180" s="27" t="s">
        <v>425</v>
      </c>
      <c r="B180" s="28" t="s">
        <v>354</v>
      </c>
      <c r="C180" s="29" t="s">
        <v>594</v>
      </c>
      <c r="D180" s="21">
        <v>14970000</v>
      </c>
      <c r="E180" s="21">
        <v>14952716</v>
      </c>
      <c r="F180" s="41">
        <f t="shared" si="0"/>
        <v>99.884542418169673</v>
      </c>
      <c r="G180" s="23"/>
    </row>
    <row r="181" spans="1:7" x14ac:dyDescent="0.25">
      <c r="A181" s="27" t="s">
        <v>550</v>
      </c>
      <c r="B181" s="28" t="s">
        <v>354</v>
      </c>
      <c r="C181" s="29" t="s">
        <v>595</v>
      </c>
      <c r="D181" s="21">
        <v>3327028.37</v>
      </c>
      <c r="E181" s="21">
        <v>3326315.37</v>
      </c>
      <c r="F181" s="41">
        <f t="shared" si="0"/>
        <v>99.978569464377614</v>
      </c>
      <c r="G181" s="23"/>
    </row>
    <row r="182" spans="1:7" x14ac:dyDescent="0.25">
      <c r="A182" s="27" t="s">
        <v>596</v>
      </c>
      <c r="B182" s="28" t="s">
        <v>354</v>
      </c>
      <c r="C182" s="29" t="s">
        <v>597</v>
      </c>
      <c r="D182" s="21">
        <v>2740000</v>
      </c>
      <c r="E182" s="21">
        <v>2738080</v>
      </c>
      <c r="F182" s="41">
        <f t="shared" si="0"/>
        <v>99.92992700729927</v>
      </c>
      <c r="G182" s="23"/>
    </row>
    <row r="183" spans="1:7" ht="23.25" x14ac:dyDescent="0.25">
      <c r="A183" s="27" t="s">
        <v>421</v>
      </c>
      <c r="B183" s="28" t="s">
        <v>354</v>
      </c>
      <c r="C183" s="29" t="s">
        <v>598</v>
      </c>
      <c r="D183" s="21">
        <v>2740000</v>
      </c>
      <c r="E183" s="21">
        <v>2738080</v>
      </c>
      <c r="F183" s="41">
        <f t="shared" si="0"/>
        <v>99.92992700729927</v>
      </c>
      <c r="G183" s="23"/>
    </row>
    <row r="184" spans="1:7" x14ac:dyDescent="0.25">
      <c r="A184" s="27" t="s">
        <v>423</v>
      </c>
      <c r="B184" s="28" t="s">
        <v>354</v>
      </c>
      <c r="C184" s="29" t="s">
        <v>599</v>
      </c>
      <c r="D184" s="21">
        <v>2740000</v>
      </c>
      <c r="E184" s="21">
        <v>2738080</v>
      </c>
      <c r="F184" s="41">
        <f t="shared" si="0"/>
        <v>99.92992700729927</v>
      </c>
      <c r="G184" s="23"/>
    </row>
    <row r="185" spans="1:7" ht="34.5" x14ac:dyDescent="0.25">
      <c r="A185" s="27" t="s">
        <v>425</v>
      </c>
      <c r="B185" s="28" t="s">
        <v>354</v>
      </c>
      <c r="C185" s="29" t="s">
        <v>600</v>
      </c>
      <c r="D185" s="21">
        <v>2740000</v>
      </c>
      <c r="E185" s="21">
        <v>2738080</v>
      </c>
      <c r="F185" s="41">
        <f t="shared" si="0"/>
        <v>99.92992700729927</v>
      </c>
      <c r="G185" s="23"/>
    </row>
    <row r="186" spans="1:7" x14ac:dyDescent="0.25">
      <c r="A186" s="27" t="s">
        <v>601</v>
      </c>
      <c r="B186" s="28" t="s">
        <v>354</v>
      </c>
      <c r="C186" s="29" t="s">
        <v>602</v>
      </c>
      <c r="D186" s="21">
        <v>7008685.5</v>
      </c>
      <c r="E186" s="21">
        <v>6694595.9000000004</v>
      </c>
      <c r="F186" s="41">
        <f t="shared" si="0"/>
        <v>95.518566213307764</v>
      </c>
      <c r="G186" s="23"/>
    </row>
    <row r="187" spans="1:7" x14ac:dyDescent="0.25">
      <c r="A187" s="27" t="s">
        <v>603</v>
      </c>
      <c r="B187" s="28" t="s">
        <v>354</v>
      </c>
      <c r="C187" s="29" t="s">
        <v>604</v>
      </c>
      <c r="D187" s="21">
        <v>1365300</v>
      </c>
      <c r="E187" s="21">
        <v>1365270.4</v>
      </c>
      <c r="F187" s="41">
        <f t="shared" si="0"/>
        <v>99.997831978319766</v>
      </c>
      <c r="G187" s="23"/>
    </row>
    <row r="188" spans="1:7" x14ac:dyDescent="0.25">
      <c r="A188" s="27" t="s">
        <v>482</v>
      </c>
      <c r="B188" s="28" t="s">
        <v>354</v>
      </c>
      <c r="C188" s="29" t="s">
        <v>605</v>
      </c>
      <c r="D188" s="21">
        <v>1365300</v>
      </c>
      <c r="E188" s="21">
        <v>1365270.4</v>
      </c>
      <c r="F188" s="41">
        <f t="shared" si="0"/>
        <v>99.997831978319766</v>
      </c>
      <c r="G188" s="23"/>
    </row>
    <row r="189" spans="1:7" x14ac:dyDescent="0.25">
      <c r="A189" s="27" t="s">
        <v>606</v>
      </c>
      <c r="B189" s="28" t="s">
        <v>354</v>
      </c>
      <c r="C189" s="29" t="s">
        <v>607</v>
      </c>
      <c r="D189" s="21">
        <v>1365300</v>
      </c>
      <c r="E189" s="21">
        <v>1365270.4</v>
      </c>
      <c r="F189" s="41">
        <f t="shared" si="0"/>
        <v>99.997831978319766</v>
      </c>
      <c r="G189" s="23"/>
    </row>
    <row r="190" spans="1:7" x14ac:dyDescent="0.25">
      <c r="A190" s="27" t="s">
        <v>608</v>
      </c>
      <c r="B190" s="28" t="s">
        <v>354</v>
      </c>
      <c r="C190" s="29" t="s">
        <v>609</v>
      </c>
      <c r="D190" s="21">
        <v>1365300</v>
      </c>
      <c r="E190" s="21">
        <v>1365270.4</v>
      </c>
      <c r="F190" s="41">
        <f t="shared" si="0"/>
        <v>99.997831978319766</v>
      </c>
      <c r="G190" s="23"/>
    </row>
    <row r="191" spans="1:7" x14ac:dyDescent="0.25">
      <c r="A191" s="27" t="s">
        <v>610</v>
      </c>
      <c r="B191" s="28" t="s">
        <v>354</v>
      </c>
      <c r="C191" s="29" t="s">
        <v>611</v>
      </c>
      <c r="D191" s="21">
        <v>2950318.5</v>
      </c>
      <c r="E191" s="21">
        <v>2887078.5</v>
      </c>
      <c r="F191" s="41">
        <f t="shared" si="0"/>
        <v>97.856502611497703</v>
      </c>
      <c r="G191" s="23"/>
    </row>
    <row r="192" spans="1:7" x14ac:dyDescent="0.25">
      <c r="A192" s="27" t="s">
        <v>482</v>
      </c>
      <c r="B192" s="28" t="s">
        <v>354</v>
      </c>
      <c r="C192" s="29" t="s">
        <v>612</v>
      </c>
      <c r="D192" s="21">
        <v>1364218.5</v>
      </c>
      <c r="E192" s="21">
        <v>1364218.5</v>
      </c>
      <c r="F192" s="41">
        <f t="shared" si="0"/>
        <v>100</v>
      </c>
      <c r="G192" s="23"/>
    </row>
    <row r="193" spans="1:7" ht="23.25" x14ac:dyDescent="0.25">
      <c r="A193" s="27" t="s">
        <v>613</v>
      </c>
      <c r="B193" s="28" t="s">
        <v>354</v>
      </c>
      <c r="C193" s="29" t="s">
        <v>614</v>
      </c>
      <c r="D193" s="21">
        <v>1364218.5</v>
      </c>
      <c r="E193" s="21">
        <v>1364218.5</v>
      </c>
      <c r="F193" s="41">
        <f t="shared" si="0"/>
        <v>100</v>
      </c>
      <c r="G193" s="23"/>
    </row>
    <row r="194" spans="1:7" ht="23.25" x14ac:dyDescent="0.25">
      <c r="A194" s="27" t="s">
        <v>615</v>
      </c>
      <c r="B194" s="28" t="s">
        <v>354</v>
      </c>
      <c r="C194" s="29" t="s">
        <v>616</v>
      </c>
      <c r="D194" s="21">
        <v>120000</v>
      </c>
      <c r="E194" s="21">
        <v>120000</v>
      </c>
      <c r="F194" s="41">
        <f t="shared" si="0"/>
        <v>100</v>
      </c>
      <c r="G194" s="23"/>
    </row>
    <row r="195" spans="1:7" x14ac:dyDescent="0.25">
      <c r="A195" s="27" t="s">
        <v>617</v>
      </c>
      <c r="B195" s="28" t="s">
        <v>354</v>
      </c>
      <c r="C195" s="29" t="s">
        <v>618</v>
      </c>
      <c r="D195" s="21">
        <v>1244218.5</v>
      </c>
      <c r="E195" s="21">
        <v>1244218.5</v>
      </c>
      <c r="F195" s="41">
        <f t="shared" si="0"/>
        <v>100</v>
      </c>
      <c r="G195" s="23"/>
    </row>
    <row r="196" spans="1:7" ht="23.25" x14ac:dyDescent="0.25">
      <c r="A196" s="27" t="s">
        <v>421</v>
      </c>
      <c r="B196" s="28" t="s">
        <v>354</v>
      </c>
      <c r="C196" s="29" t="s">
        <v>619</v>
      </c>
      <c r="D196" s="21">
        <v>1586100</v>
      </c>
      <c r="E196" s="21">
        <v>1522860</v>
      </c>
      <c r="F196" s="41">
        <f t="shared" si="0"/>
        <v>96.012861736334415</v>
      </c>
      <c r="G196" s="23"/>
    </row>
    <row r="197" spans="1:7" x14ac:dyDescent="0.25">
      <c r="A197" s="27" t="s">
        <v>423</v>
      </c>
      <c r="B197" s="28" t="s">
        <v>354</v>
      </c>
      <c r="C197" s="29" t="s">
        <v>620</v>
      </c>
      <c r="D197" s="21">
        <v>1586100</v>
      </c>
      <c r="E197" s="21">
        <v>1522860</v>
      </c>
      <c r="F197" s="41">
        <f t="shared" si="0"/>
        <v>96.012861736334415</v>
      </c>
      <c r="G197" s="23"/>
    </row>
    <row r="198" spans="1:7" x14ac:dyDescent="0.25">
      <c r="A198" s="27" t="s">
        <v>550</v>
      </c>
      <c r="B198" s="28" t="s">
        <v>354</v>
      </c>
      <c r="C198" s="29" t="s">
        <v>621</v>
      </c>
      <c r="D198" s="21">
        <v>1586100</v>
      </c>
      <c r="E198" s="21">
        <v>1522860</v>
      </c>
      <c r="F198" s="41">
        <f t="shared" si="0"/>
        <v>96.012861736334415</v>
      </c>
      <c r="G198" s="23"/>
    </row>
    <row r="199" spans="1:7" x14ac:dyDescent="0.25">
      <c r="A199" s="27" t="s">
        <v>622</v>
      </c>
      <c r="B199" s="28" t="s">
        <v>354</v>
      </c>
      <c r="C199" s="29" t="s">
        <v>623</v>
      </c>
      <c r="D199" s="21">
        <v>2673067</v>
      </c>
      <c r="E199" s="21">
        <v>2422247</v>
      </c>
      <c r="F199" s="41">
        <f t="shared" si="0"/>
        <v>90.616770922689184</v>
      </c>
      <c r="G199" s="23"/>
    </row>
    <row r="200" spans="1:7" x14ac:dyDescent="0.25">
      <c r="A200" s="27" t="s">
        <v>482</v>
      </c>
      <c r="B200" s="28" t="s">
        <v>354</v>
      </c>
      <c r="C200" s="29" t="s">
        <v>624</v>
      </c>
      <c r="D200" s="21">
        <v>1369600</v>
      </c>
      <c r="E200" s="21">
        <v>1118780</v>
      </c>
      <c r="F200" s="41">
        <f t="shared" si="0"/>
        <v>81.686623831775691</v>
      </c>
      <c r="G200" s="23"/>
    </row>
    <row r="201" spans="1:7" x14ac:dyDescent="0.25">
      <c r="A201" s="27" t="s">
        <v>606</v>
      </c>
      <c r="B201" s="28" t="s">
        <v>354</v>
      </c>
      <c r="C201" s="29" t="s">
        <v>625</v>
      </c>
      <c r="D201" s="21">
        <v>1219600</v>
      </c>
      <c r="E201" s="21">
        <v>1065941</v>
      </c>
      <c r="F201" s="41">
        <f t="shared" si="0"/>
        <v>87.400869137422106</v>
      </c>
      <c r="G201" s="23"/>
    </row>
    <row r="202" spans="1:7" ht="23.25" x14ac:dyDescent="0.25">
      <c r="A202" s="27" t="s">
        <v>626</v>
      </c>
      <c r="B202" s="28" t="s">
        <v>354</v>
      </c>
      <c r="C202" s="29" t="s">
        <v>627</v>
      </c>
      <c r="D202" s="21">
        <v>1219600</v>
      </c>
      <c r="E202" s="21">
        <v>1065941</v>
      </c>
      <c r="F202" s="41">
        <f t="shared" si="0"/>
        <v>87.400869137422106</v>
      </c>
      <c r="G202" s="23"/>
    </row>
    <row r="203" spans="1:7" ht="23.25" x14ac:dyDescent="0.25">
      <c r="A203" s="27" t="s">
        <v>613</v>
      </c>
      <c r="B203" s="28" t="s">
        <v>354</v>
      </c>
      <c r="C203" s="29" t="s">
        <v>628</v>
      </c>
      <c r="D203" s="21">
        <v>150000</v>
      </c>
      <c r="E203" s="21">
        <v>52839</v>
      </c>
      <c r="F203" s="41">
        <f t="shared" si="0"/>
        <v>35.225999999999999</v>
      </c>
      <c r="G203" s="23"/>
    </row>
    <row r="204" spans="1:7" ht="23.25" x14ac:dyDescent="0.25">
      <c r="A204" s="27" t="s">
        <v>629</v>
      </c>
      <c r="B204" s="28" t="s">
        <v>354</v>
      </c>
      <c r="C204" s="29" t="s">
        <v>630</v>
      </c>
      <c r="D204" s="21">
        <v>150000</v>
      </c>
      <c r="E204" s="21">
        <v>52839</v>
      </c>
      <c r="F204" s="41">
        <f t="shared" si="0"/>
        <v>35.225999999999999</v>
      </c>
      <c r="G204" s="23"/>
    </row>
    <row r="205" spans="1:7" ht="23.25" x14ac:dyDescent="0.25">
      <c r="A205" s="27" t="s">
        <v>498</v>
      </c>
      <c r="B205" s="28" t="s">
        <v>354</v>
      </c>
      <c r="C205" s="29" t="s">
        <v>631</v>
      </c>
      <c r="D205" s="21">
        <v>1303467</v>
      </c>
      <c r="E205" s="21">
        <v>1303467</v>
      </c>
      <c r="F205" s="41">
        <f t="shared" si="0"/>
        <v>100</v>
      </c>
      <c r="G205" s="23"/>
    </row>
    <row r="206" spans="1:7" x14ac:dyDescent="0.25">
      <c r="A206" s="27" t="s">
        <v>500</v>
      </c>
      <c r="B206" s="28" t="s">
        <v>354</v>
      </c>
      <c r="C206" s="29" t="s">
        <v>632</v>
      </c>
      <c r="D206" s="21">
        <v>1303467</v>
      </c>
      <c r="E206" s="21">
        <v>1303467</v>
      </c>
      <c r="F206" s="41">
        <f t="shared" si="0"/>
        <v>100</v>
      </c>
      <c r="G206" s="23"/>
    </row>
    <row r="207" spans="1:7" ht="23.25" x14ac:dyDescent="0.25">
      <c r="A207" s="27" t="s">
        <v>502</v>
      </c>
      <c r="B207" s="28" t="s">
        <v>354</v>
      </c>
      <c r="C207" s="29" t="s">
        <v>633</v>
      </c>
      <c r="D207" s="21">
        <v>1303467</v>
      </c>
      <c r="E207" s="21">
        <v>1303467</v>
      </c>
      <c r="F207" s="41">
        <f t="shared" si="0"/>
        <v>100</v>
      </c>
      <c r="G207" s="23"/>
    </row>
    <row r="208" spans="1:7" x14ac:dyDescent="0.25">
      <c r="A208" s="27" t="s">
        <v>634</v>
      </c>
      <c r="B208" s="28" t="s">
        <v>354</v>
      </c>
      <c r="C208" s="29" t="s">
        <v>635</v>
      </c>
      <c r="D208" s="21">
        <v>20000</v>
      </c>
      <c r="E208" s="21">
        <v>20000</v>
      </c>
      <c r="F208" s="41">
        <f t="shared" si="0"/>
        <v>100</v>
      </c>
      <c r="G208" s="23"/>
    </row>
    <row r="209" spans="1:7" ht="23.25" x14ac:dyDescent="0.25">
      <c r="A209" s="27" t="s">
        <v>421</v>
      </c>
      <c r="B209" s="28" t="s">
        <v>354</v>
      </c>
      <c r="C209" s="29" t="s">
        <v>636</v>
      </c>
      <c r="D209" s="21">
        <v>20000</v>
      </c>
      <c r="E209" s="21">
        <v>20000</v>
      </c>
      <c r="F209" s="41">
        <f t="shared" si="0"/>
        <v>100</v>
      </c>
      <c r="G209" s="23"/>
    </row>
    <row r="210" spans="1:7" ht="45.75" x14ac:dyDescent="0.25">
      <c r="A210" s="27" t="s">
        <v>557</v>
      </c>
      <c r="B210" s="28" t="s">
        <v>354</v>
      </c>
      <c r="C210" s="29" t="s">
        <v>637</v>
      </c>
      <c r="D210" s="21">
        <v>20000</v>
      </c>
      <c r="E210" s="21">
        <v>20000</v>
      </c>
      <c r="F210" s="41">
        <f t="shared" si="0"/>
        <v>100</v>
      </c>
      <c r="G210" s="23"/>
    </row>
    <row r="211" spans="1:7" ht="23.25" x14ac:dyDescent="0.25">
      <c r="A211" s="27" t="s">
        <v>559</v>
      </c>
      <c r="B211" s="28" t="s">
        <v>354</v>
      </c>
      <c r="C211" s="29" t="s">
        <v>638</v>
      </c>
      <c r="D211" s="21">
        <v>20000</v>
      </c>
      <c r="E211" s="21">
        <v>20000</v>
      </c>
      <c r="F211" s="41">
        <f t="shared" si="0"/>
        <v>100</v>
      </c>
      <c r="G211" s="23"/>
    </row>
    <row r="212" spans="1:7" x14ac:dyDescent="0.25">
      <c r="A212" s="27" t="s">
        <v>639</v>
      </c>
      <c r="B212" s="28" t="s">
        <v>354</v>
      </c>
      <c r="C212" s="29" t="s">
        <v>640</v>
      </c>
      <c r="D212" s="21">
        <v>15300</v>
      </c>
      <c r="E212" s="21">
        <v>15250</v>
      </c>
      <c r="F212" s="41">
        <f t="shared" si="0"/>
        <v>99.673202614379079</v>
      </c>
      <c r="G212" s="23"/>
    </row>
    <row r="213" spans="1:7" x14ac:dyDescent="0.25">
      <c r="A213" s="27" t="s">
        <v>641</v>
      </c>
      <c r="B213" s="28" t="s">
        <v>354</v>
      </c>
      <c r="C213" s="29" t="s">
        <v>642</v>
      </c>
      <c r="D213" s="21">
        <v>15300</v>
      </c>
      <c r="E213" s="21">
        <v>15250</v>
      </c>
      <c r="F213" s="41">
        <f t="shared" si="0"/>
        <v>99.673202614379079</v>
      </c>
      <c r="G213" s="23"/>
    </row>
    <row r="214" spans="1:7" ht="23.25" x14ac:dyDescent="0.25">
      <c r="A214" s="27" t="s">
        <v>377</v>
      </c>
      <c r="B214" s="28" t="s">
        <v>354</v>
      </c>
      <c r="C214" s="29" t="s">
        <v>643</v>
      </c>
      <c r="D214" s="21">
        <v>15300</v>
      </c>
      <c r="E214" s="21">
        <v>15250</v>
      </c>
      <c r="F214" s="41">
        <f t="shared" si="0"/>
        <v>99.673202614379079</v>
      </c>
      <c r="G214" s="23"/>
    </row>
    <row r="215" spans="1:7" ht="23.25" x14ac:dyDescent="0.25">
      <c r="A215" s="27" t="s">
        <v>379</v>
      </c>
      <c r="B215" s="28" t="s">
        <v>354</v>
      </c>
      <c r="C215" s="29" t="s">
        <v>644</v>
      </c>
      <c r="D215" s="21">
        <v>15300</v>
      </c>
      <c r="E215" s="21">
        <v>15250</v>
      </c>
      <c r="F215" s="41">
        <f t="shared" si="0"/>
        <v>99.673202614379079</v>
      </c>
      <c r="G215" s="23"/>
    </row>
    <row r="216" spans="1:7" x14ac:dyDescent="0.25">
      <c r="A216" s="27" t="s">
        <v>381</v>
      </c>
      <c r="B216" s="28" t="s">
        <v>354</v>
      </c>
      <c r="C216" s="29" t="s">
        <v>645</v>
      </c>
      <c r="D216" s="21">
        <v>15300</v>
      </c>
      <c r="E216" s="21">
        <v>15250</v>
      </c>
      <c r="F216" s="41">
        <f t="shared" si="0"/>
        <v>99.673202614379079</v>
      </c>
      <c r="G216" s="23"/>
    </row>
    <row r="217" spans="1:7" x14ac:dyDescent="0.25">
      <c r="A217" s="27" t="s">
        <v>646</v>
      </c>
      <c r="B217" s="28" t="s">
        <v>354</v>
      </c>
      <c r="C217" s="29" t="s">
        <v>647</v>
      </c>
      <c r="D217" s="21">
        <v>1350000</v>
      </c>
      <c r="E217" s="21">
        <v>1350000</v>
      </c>
      <c r="F217" s="41">
        <f t="shared" si="0"/>
        <v>100</v>
      </c>
      <c r="G217" s="23"/>
    </row>
    <row r="218" spans="1:7" x14ac:dyDescent="0.25">
      <c r="A218" s="27" t="s">
        <v>648</v>
      </c>
      <c r="B218" s="28" t="s">
        <v>354</v>
      </c>
      <c r="C218" s="29" t="s">
        <v>649</v>
      </c>
      <c r="D218" s="21">
        <v>1350000</v>
      </c>
      <c r="E218" s="21">
        <v>1350000</v>
      </c>
      <c r="F218" s="41">
        <f t="shared" si="0"/>
        <v>100</v>
      </c>
      <c r="G218" s="23"/>
    </row>
    <row r="219" spans="1:7" ht="23.25" x14ac:dyDescent="0.25">
      <c r="A219" s="27" t="s">
        <v>421</v>
      </c>
      <c r="B219" s="28" t="s">
        <v>354</v>
      </c>
      <c r="C219" s="29" t="s">
        <v>650</v>
      </c>
      <c r="D219" s="21">
        <v>1350000</v>
      </c>
      <c r="E219" s="21">
        <v>1350000</v>
      </c>
      <c r="F219" s="41">
        <f t="shared" si="0"/>
        <v>100</v>
      </c>
      <c r="G219" s="23"/>
    </row>
    <row r="220" spans="1:7" ht="45.75" x14ac:dyDescent="0.25">
      <c r="A220" s="27" t="s">
        <v>557</v>
      </c>
      <c r="B220" s="28" t="s">
        <v>354</v>
      </c>
      <c r="C220" s="29" t="s">
        <v>651</v>
      </c>
      <c r="D220" s="21">
        <v>1350000</v>
      </c>
      <c r="E220" s="21">
        <v>1350000</v>
      </c>
      <c r="F220" s="41">
        <f t="shared" si="0"/>
        <v>100</v>
      </c>
      <c r="G220" s="23"/>
    </row>
    <row r="221" spans="1:7" ht="23.25" x14ac:dyDescent="0.25">
      <c r="A221" s="27" t="s">
        <v>559</v>
      </c>
      <c r="B221" s="28" t="s">
        <v>354</v>
      </c>
      <c r="C221" s="29" t="s">
        <v>652</v>
      </c>
      <c r="D221" s="21">
        <v>1350000</v>
      </c>
      <c r="E221" s="21">
        <v>1350000</v>
      </c>
      <c r="F221" s="41">
        <f t="shared" si="0"/>
        <v>100</v>
      </c>
      <c r="G221" s="23"/>
    </row>
    <row r="222" spans="1:7" ht="23.25" x14ac:dyDescent="0.25">
      <c r="A222" s="27" t="s">
        <v>653</v>
      </c>
      <c r="B222" s="28" t="s">
        <v>354</v>
      </c>
      <c r="C222" s="29" t="s">
        <v>654</v>
      </c>
      <c r="D222" s="21">
        <v>35000</v>
      </c>
      <c r="E222" s="21">
        <v>31427.38</v>
      </c>
      <c r="F222" s="41">
        <f t="shared" si="0"/>
        <v>89.79251428571429</v>
      </c>
      <c r="G222" s="23"/>
    </row>
    <row r="223" spans="1:7" ht="23.25" x14ac:dyDescent="0.25">
      <c r="A223" s="27" t="s">
        <v>655</v>
      </c>
      <c r="B223" s="28" t="s">
        <v>354</v>
      </c>
      <c r="C223" s="29" t="s">
        <v>656</v>
      </c>
      <c r="D223" s="21">
        <v>35000</v>
      </c>
      <c r="E223" s="21">
        <v>31427.38</v>
      </c>
      <c r="F223" s="41">
        <f t="shared" si="0"/>
        <v>89.79251428571429</v>
      </c>
      <c r="G223" s="23"/>
    </row>
    <row r="224" spans="1:7" x14ac:dyDescent="0.25">
      <c r="A224" s="27" t="s">
        <v>657</v>
      </c>
      <c r="B224" s="28" t="s">
        <v>354</v>
      </c>
      <c r="C224" s="29" t="s">
        <v>658</v>
      </c>
      <c r="D224" s="21">
        <v>35000</v>
      </c>
      <c r="E224" s="21">
        <v>31427.38</v>
      </c>
      <c r="F224" s="41">
        <f t="shared" si="0"/>
        <v>89.79251428571429</v>
      </c>
      <c r="G224" s="23"/>
    </row>
    <row r="225" spans="1:7" x14ac:dyDescent="0.25">
      <c r="A225" s="27" t="s">
        <v>659</v>
      </c>
      <c r="B225" s="28" t="s">
        <v>354</v>
      </c>
      <c r="C225" s="29" t="s">
        <v>660</v>
      </c>
      <c r="D225" s="21">
        <v>35000</v>
      </c>
      <c r="E225" s="21">
        <v>31427.38</v>
      </c>
      <c r="F225" s="41">
        <f t="shared" si="0"/>
        <v>89.79251428571429</v>
      </c>
      <c r="G225" s="23"/>
    </row>
    <row r="226" spans="1:7" ht="34.5" x14ac:dyDescent="0.25">
      <c r="A226" s="27" t="s">
        <v>661</v>
      </c>
      <c r="B226" s="28" t="s">
        <v>354</v>
      </c>
      <c r="C226" s="29" t="s">
        <v>662</v>
      </c>
      <c r="D226" s="21">
        <v>2263370</v>
      </c>
      <c r="E226" s="21">
        <v>2263370</v>
      </c>
      <c r="F226" s="41">
        <f t="shared" si="0"/>
        <v>100</v>
      </c>
      <c r="G226" s="23"/>
    </row>
    <row r="227" spans="1:7" ht="23.25" x14ac:dyDescent="0.25">
      <c r="A227" s="27" t="s">
        <v>663</v>
      </c>
      <c r="B227" s="28" t="s">
        <v>354</v>
      </c>
      <c r="C227" s="29" t="s">
        <v>664</v>
      </c>
      <c r="D227" s="21">
        <v>454020</v>
      </c>
      <c r="E227" s="21">
        <v>454020</v>
      </c>
      <c r="F227" s="41">
        <f t="shared" si="0"/>
        <v>100</v>
      </c>
      <c r="G227" s="23"/>
    </row>
    <row r="228" spans="1:7" x14ac:dyDescent="0.25">
      <c r="A228" s="27" t="s">
        <v>504</v>
      </c>
      <c r="B228" s="28" t="s">
        <v>354</v>
      </c>
      <c r="C228" s="29" t="s">
        <v>665</v>
      </c>
      <c r="D228" s="21">
        <v>454020</v>
      </c>
      <c r="E228" s="21">
        <v>454020</v>
      </c>
      <c r="F228" s="41">
        <f t="shared" si="0"/>
        <v>100</v>
      </c>
      <c r="G228" s="23"/>
    </row>
    <row r="229" spans="1:7" x14ac:dyDescent="0.25">
      <c r="A229" s="27" t="s">
        <v>666</v>
      </c>
      <c r="B229" s="28" t="s">
        <v>354</v>
      </c>
      <c r="C229" s="29" t="s">
        <v>667</v>
      </c>
      <c r="D229" s="21">
        <v>454020</v>
      </c>
      <c r="E229" s="21">
        <v>454020</v>
      </c>
      <c r="F229" s="41">
        <f t="shared" si="0"/>
        <v>100</v>
      </c>
      <c r="G229" s="23"/>
    </row>
    <row r="230" spans="1:7" x14ac:dyDescent="0.25">
      <c r="A230" s="27" t="s">
        <v>251</v>
      </c>
      <c r="B230" s="28" t="s">
        <v>354</v>
      </c>
      <c r="C230" s="29" t="s">
        <v>668</v>
      </c>
      <c r="D230" s="21">
        <v>454020</v>
      </c>
      <c r="E230" s="21">
        <v>454020</v>
      </c>
      <c r="F230" s="41">
        <f t="shared" si="0"/>
        <v>100</v>
      </c>
      <c r="G230" s="23"/>
    </row>
    <row r="231" spans="1:7" x14ac:dyDescent="0.25">
      <c r="A231" s="27" t="s">
        <v>669</v>
      </c>
      <c r="B231" s="28" t="s">
        <v>354</v>
      </c>
      <c r="C231" s="29" t="s">
        <v>670</v>
      </c>
      <c r="D231" s="21">
        <v>1809350</v>
      </c>
      <c r="E231" s="21">
        <v>1809350</v>
      </c>
      <c r="F231" s="41">
        <f t="shared" si="0"/>
        <v>100</v>
      </c>
      <c r="G231" s="23"/>
    </row>
    <row r="232" spans="1:7" x14ac:dyDescent="0.25">
      <c r="A232" s="27" t="s">
        <v>504</v>
      </c>
      <c r="B232" s="28" t="s">
        <v>354</v>
      </c>
      <c r="C232" s="29" t="s">
        <v>671</v>
      </c>
      <c r="D232" s="21">
        <v>1809350</v>
      </c>
      <c r="E232" s="21">
        <v>1809350</v>
      </c>
      <c r="F232" s="41">
        <f t="shared" si="0"/>
        <v>100</v>
      </c>
      <c r="G232" s="23"/>
    </row>
    <row r="233" spans="1:7" x14ac:dyDescent="0.25">
      <c r="A233" s="27" t="s">
        <v>672</v>
      </c>
      <c r="B233" s="28" t="s">
        <v>354</v>
      </c>
      <c r="C233" s="29" t="s">
        <v>673</v>
      </c>
      <c r="D233" s="21">
        <v>1809350</v>
      </c>
      <c r="E233" s="21">
        <v>1809350</v>
      </c>
      <c r="F233" s="41">
        <f t="shared" si="0"/>
        <v>100</v>
      </c>
      <c r="G233" s="23"/>
    </row>
    <row r="234" spans="1:7" ht="34.5" x14ac:dyDescent="0.25">
      <c r="A234" s="27" t="s">
        <v>674</v>
      </c>
      <c r="B234" s="28" t="s">
        <v>354</v>
      </c>
      <c r="C234" s="29" t="s">
        <v>675</v>
      </c>
      <c r="D234" s="21">
        <v>1809350</v>
      </c>
      <c r="E234" s="21">
        <v>1809350</v>
      </c>
      <c r="F234" s="41">
        <f t="shared" si="0"/>
        <v>100</v>
      </c>
      <c r="G234" s="23"/>
    </row>
    <row r="235" spans="1:7" ht="12.95" customHeight="1" x14ac:dyDescent="0.25">
      <c r="A235" s="43"/>
      <c r="B235" s="44"/>
      <c r="C235" s="44"/>
      <c r="D235" s="44"/>
      <c r="E235" s="44"/>
      <c r="F235" s="41"/>
      <c r="G235" s="2"/>
    </row>
    <row r="236" spans="1:7" ht="27" customHeight="1" x14ac:dyDescent="0.25">
      <c r="A236" s="45" t="s">
        <v>676</v>
      </c>
      <c r="B236" s="46">
        <v>450</v>
      </c>
      <c r="C236" s="47" t="s">
        <v>29</v>
      </c>
      <c r="D236" s="48">
        <v>-2400000</v>
      </c>
      <c r="E236" s="48">
        <v>-351054.47</v>
      </c>
      <c r="F236" s="41">
        <f t="shared" si="0"/>
        <v>14.627269583333332</v>
      </c>
      <c r="G236" s="23"/>
    </row>
    <row r="237" spans="1:7" ht="12.95" customHeight="1" x14ac:dyDescent="0.25">
      <c r="A237" s="2"/>
      <c r="B237" s="49"/>
      <c r="C237" s="49"/>
      <c r="D237" s="30"/>
      <c r="E237" s="30"/>
      <c r="F237" s="30"/>
      <c r="G237" s="2"/>
    </row>
    <row r="238" spans="1:7" ht="12.95" customHeight="1" x14ac:dyDescent="0.25">
      <c r="A238" s="6"/>
      <c r="B238" s="6"/>
      <c r="C238" s="6"/>
      <c r="D238" s="31"/>
      <c r="E238" s="31"/>
      <c r="F238" s="31"/>
      <c r="G238" s="2"/>
    </row>
  </sheetData>
  <mergeCells count="4">
    <mergeCell ref="A4:A5"/>
    <mergeCell ref="B4:B5"/>
    <mergeCell ref="C4:C5"/>
    <mergeCell ref="E4:F4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ED38"/>
  <sheetViews>
    <sheetView zoomScale="70" zoomScaleNormal="70" zoomScaleSheetLayoutView="70" zoomScalePageLayoutView="70" workbookViewId="0">
      <selection activeCell="F36" sqref="F36"/>
    </sheetView>
  </sheetViews>
  <sheetFormatPr defaultRowHeight="15" x14ac:dyDescent="0.25"/>
  <cols>
    <col min="1" max="1" width="49.42578125" style="1" customWidth="1"/>
    <col min="2" max="2" width="5" style="1" customWidth="1"/>
    <col min="3" max="3" width="22.42578125" style="1" customWidth="1"/>
    <col min="4" max="4" width="13.5703125" style="1" customWidth="1"/>
    <col min="5" max="5" width="13.140625" style="1" customWidth="1"/>
    <col min="6" max="6" width="11" style="1" customWidth="1"/>
    <col min="7" max="7" width="9.7109375" style="1" customWidth="1"/>
    <col min="8" max="16358" width="9.140625" style="1"/>
  </cols>
  <sheetData>
    <row r="1" spans="1:7" ht="10.5" customHeight="1" x14ac:dyDescent="0.25">
      <c r="A1" s="32"/>
      <c r="B1" s="50"/>
      <c r="C1" s="33"/>
      <c r="D1" s="34"/>
      <c r="E1" s="2"/>
      <c r="F1" s="2"/>
      <c r="G1" s="2"/>
    </row>
    <row r="2" spans="1:7" ht="14.1" customHeight="1" x14ac:dyDescent="0.25">
      <c r="A2" s="130" t="s">
        <v>677</v>
      </c>
      <c r="B2" s="131"/>
      <c r="C2" s="131"/>
      <c r="D2" s="11"/>
      <c r="E2" s="2"/>
      <c r="F2" s="2"/>
      <c r="G2" s="2"/>
    </row>
    <row r="3" spans="1:7" ht="14.1" customHeight="1" x14ac:dyDescent="0.25">
      <c r="A3" s="51"/>
      <c r="B3" s="52"/>
      <c r="C3" s="53"/>
      <c r="D3" s="36"/>
      <c r="E3" s="37"/>
      <c r="F3" s="37"/>
      <c r="G3" s="2"/>
    </row>
    <row r="4" spans="1:7" ht="11.45" customHeight="1" x14ac:dyDescent="0.25">
      <c r="A4" s="124" t="s">
        <v>349</v>
      </c>
      <c r="B4" s="124" t="s">
        <v>15</v>
      </c>
      <c r="C4" s="124" t="s">
        <v>678</v>
      </c>
      <c r="D4" s="15"/>
      <c r="E4" s="123"/>
      <c r="F4" s="123"/>
      <c r="G4" s="16"/>
    </row>
    <row r="5" spans="1:7" ht="138" customHeight="1" x14ac:dyDescent="0.25">
      <c r="A5" s="123"/>
      <c r="B5" s="123"/>
      <c r="C5" s="123"/>
      <c r="D5" s="14" t="s">
        <v>19</v>
      </c>
      <c r="E5" s="14" t="s">
        <v>19</v>
      </c>
      <c r="F5" s="14" t="s">
        <v>352</v>
      </c>
      <c r="G5" s="16"/>
    </row>
    <row r="6" spans="1:7" ht="11.45" customHeight="1" x14ac:dyDescent="0.25">
      <c r="A6" s="14" t="s">
        <v>21</v>
      </c>
      <c r="B6" s="14" t="s">
        <v>22</v>
      </c>
      <c r="C6" s="14" t="s">
        <v>23</v>
      </c>
      <c r="D6" s="17" t="s">
        <v>24</v>
      </c>
      <c r="E6" s="17" t="s">
        <v>25</v>
      </c>
      <c r="F6" s="17" t="s">
        <v>26</v>
      </c>
      <c r="G6" s="16"/>
    </row>
    <row r="7" spans="1:7" ht="22.5" customHeight="1" x14ac:dyDescent="0.25">
      <c r="A7" s="38" t="s">
        <v>679</v>
      </c>
      <c r="B7" s="19" t="s">
        <v>680</v>
      </c>
      <c r="C7" s="20" t="s">
        <v>29</v>
      </c>
      <c r="D7" s="21">
        <v>2400000</v>
      </c>
      <c r="E7" s="21">
        <v>351054.47</v>
      </c>
      <c r="F7" s="22">
        <f t="shared" ref="F7:F35" si="0">E7/D7*100</f>
        <v>14.627269583333332</v>
      </c>
      <c r="G7" s="23"/>
    </row>
    <row r="8" spans="1:7" ht="19.5" customHeight="1" x14ac:dyDescent="0.25">
      <c r="A8" s="54" t="s">
        <v>681</v>
      </c>
      <c r="B8" s="25"/>
      <c r="C8" s="26"/>
      <c r="D8" s="26"/>
      <c r="E8" s="55"/>
      <c r="F8" s="22"/>
      <c r="G8" s="23"/>
    </row>
    <row r="9" spans="1:7" ht="24.75" customHeight="1" x14ac:dyDescent="0.25">
      <c r="A9" s="56" t="s">
        <v>682</v>
      </c>
      <c r="B9" s="57" t="s">
        <v>683</v>
      </c>
      <c r="C9" s="58" t="s">
        <v>29</v>
      </c>
      <c r="D9" s="40" t="s">
        <v>81</v>
      </c>
      <c r="E9" s="40">
        <v>-238616.31</v>
      </c>
      <c r="F9" s="22"/>
      <c r="G9" s="23"/>
    </row>
    <row r="10" spans="1:7" ht="12.95" customHeight="1" x14ac:dyDescent="0.25">
      <c r="A10" s="59" t="s">
        <v>684</v>
      </c>
      <c r="B10" s="25"/>
      <c r="C10" s="26"/>
      <c r="D10" s="26"/>
      <c r="E10" s="26"/>
      <c r="F10" s="22"/>
      <c r="G10" s="23"/>
    </row>
    <row r="11" spans="1:7" ht="23.25" x14ac:dyDescent="0.25">
      <c r="A11" s="27" t="s">
        <v>685</v>
      </c>
      <c r="B11" s="60" t="s">
        <v>683</v>
      </c>
      <c r="C11" s="58" t="s">
        <v>686</v>
      </c>
      <c r="D11" s="40" t="s">
        <v>81</v>
      </c>
      <c r="E11" s="40">
        <v>-316350.96999999997</v>
      </c>
      <c r="F11" s="22"/>
      <c r="G11" s="23"/>
    </row>
    <row r="12" spans="1:7" ht="34.5" x14ac:dyDescent="0.25">
      <c r="A12" s="27" t="s">
        <v>687</v>
      </c>
      <c r="B12" s="60" t="s">
        <v>683</v>
      </c>
      <c r="C12" s="58" t="s">
        <v>688</v>
      </c>
      <c r="D12" s="40" t="s">
        <v>81</v>
      </c>
      <c r="E12" s="40">
        <v>-316350.96999999997</v>
      </c>
      <c r="F12" s="22"/>
      <c r="G12" s="23"/>
    </row>
    <row r="13" spans="1:7" ht="34.5" x14ac:dyDescent="0.25">
      <c r="A13" s="27" t="s">
        <v>689</v>
      </c>
      <c r="B13" s="60" t="s">
        <v>683</v>
      </c>
      <c r="C13" s="58" t="s">
        <v>690</v>
      </c>
      <c r="D13" s="40" t="s">
        <v>81</v>
      </c>
      <c r="E13" s="40">
        <v>-316350.96999999997</v>
      </c>
      <c r="F13" s="22"/>
      <c r="G13" s="23"/>
    </row>
    <row r="14" spans="1:7" ht="34.5" x14ac:dyDescent="0.25">
      <c r="A14" s="27" t="s">
        <v>691</v>
      </c>
      <c r="B14" s="60" t="s">
        <v>683</v>
      </c>
      <c r="C14" s="58" t="s">
        <v>692</v>
      </c>
      <c r="D14" s="40" t="s">
        <v>81</v>
      </c>
      <c r="E14" s="40">
        <v>-316350.96999999997</v>
      </c>
      <c r="F14" s="22"/>
      <c r="G14" s="23"/>
    </row>
    <row r="15" spans="1:7" ht="34.5" x14ac:dyDescent="0.25">
      <c r="A15" s="27" t="s">
        <v>693</v>
      </c>
      <c r="B15" s="60" t="s">
        <v>683</v>
      </c>
      <c r="C15" s="58" t="s">
        <v>694</v>
      </c>
      <c r="D15" s="40" t="s">
        <v>81</v>
      </c>
      <c r="E15" s="40" t="s">
        <v>81</v>
      </c>
      <c r="F15" s="22"/>
      <c r="G15" s="23"/>
    </row>
    <row r="16" spans="1:7" ht="23.25" x14ac:dyDescent="0.25">
      <c r="A16" s="27" t="s">
        <v>695</v>
      </c>
      <c r="B16" s="60" t="s">
        <v>683</v>
      </c>
      <c r="C16" s="58" t="s">
        <v>696</v>
      </c>
      <c r="D16" s="40" t="s">
        <v>81</v>
      </c>
      <c r="E16" s="40">
        <v>77734.66</v>
      </c>
      <c r="F16" s="22"/>
      <c r="G16" s="23"/>
    </row>
    <row r="17" spans="1:7" ht="23.25" x14ac:dyDescent="0.25">
      <c r="A17" s="27" t="s">
        <v>697</v>
      </c>
      <c r="B17" s="60" t="s">
        <v>683</v>
      </c>
      <c r="C17" s="58" t="s">
        <v>698</v>
      </c>
      <c r="D17" s="40" t="s">
        <v>81</v>
      </c>
      <c r="E17" s="40">
        <v>77734.66</v>
      </c>
      <c r="F17" s="22"/>
      <c r="G17" s="23"/>
    </row>
    <row r="18" spans="1:7" ht="23.25" x14ac:dyDescent="0.25">
      <c r="A18" s="27" t="s">
        <v>699</v>
      </c>
      <c r="B18" s="60" t="s">
        <v>683</v>
      </c>
      <c r="C18" s="58" t="s">
        <v>700</v>
      </c>
      <c r="D18" s="40" t="s">
        <v>81</v>
      </c>
      <c r="E18" s="40">
        <v>77734.66</v>
      </c>
      <c r="F18" s="22"/>
      <c r="G18" s="23"/>
    </row>
    <row r="19" spans="1:7" ht="34.5" x14ac:dyDescent="0.25">
      <c r="A19" s="27" t="s">
        <v>701</v>
      </c>
      <c r="B19" s="60" t="s">
        <v>683</v>
      </c>
      <c r="C19" s="58" t="s">
        <v>702</v>
      </c>
      <c r="D19" s="40" t="s">
        <v>81</v>
      </c>
      <c r="E19" s="40">
        <v>77734.66</v>
      </c>
      <c r="F19" s="22"/>
      <c r="G19" s="23"/>
    </row>
    <row r="20" spans="1:7" ht="45.75" x14ac:dyDescent="0.25">
      <c r="A20" s="27" t="s">
        <v>703</v>
      </c>
      <c r="B20" s="60" t="s">
        <v>683</v>
      </c>
      <c r="C20" s="58" t="s">
        <v>704</v>
      </c>
      <c r="D20" s="40" t="s">
        <v>81</v>
      </c>
      <c r="E20" s="40">
        <v>77734.66</v>
      </c>
      <c r="F20" s="22"/>
      <c r="G20" s="23"/>
    </row>
    <row r="21" spans="1:7" ht="24.75" customHeight="1" x14ac:dyDescent="0.25">
      <c r="A21" s="56" t="s">
        <v>705</v>
      </c>
      <c r="B21" s="57" t="s">
        <v>706</v>
      </c>
      <c r="C21" s="58" t="s">
        <v>29</v>
      </c>
      <c r="D21" s="40" t="s">
        <v>81</v>
      </c>
      <c r="E21" s="40" t="s">
        <v>81</v>
      </c>
      <c r="F21" s="22"/>
      <c r="G21" s="23"/>
    </row>
    <row r="22" spans="1:7" ht="15" customHeight="1" x14ac:dyDescent="0.25">
      <c r="A22" s="59" t="s">
        <v>684</v>
      </c>
      <c r="B22" s="25"/>
      <c r="C22" s="26"/>
      <c r="D22" s="26"/>
      <c r="E22" s="26"/>
      <c r="F22" s="22"/>
      <c r="G22" s="23"/>
    </row>
    <row r="23" spans="1:7" ht="24.75" customHeight="1" x14ac:dyDescent="0.25">
      <c r="A23" s="56" t="s">
        <v>707</v>
      </c>
      <c r="B23" s="57" t="s">
        <v>708</v>
      </c>
      <c r="C23" s="58" t="s">
        <v>29</v>
      </c>
      <c r="D23" s="40">
        <v>2400000</v>
      </c>
      <c r="E23" s="40">
        <v>589670.78</v>
      </c>
      <c r="F23" s="22">
        <f t="shared" si="0"/>
        <v>24.569615833333337</v>
      </c>
      <c r="G23" s="23"/>
    </row>
    <row r="24" spans="1:7" ht="23.25" x14ac:dyDescent="0.25">
      <c r="A24" s="27" t="s">
        <v>709</v>
      </c>
      <c r="B24" s="60" t="s">
        <v>708</v>
      </c>
      <c r="C24" s="58" t="s">
        <v>710</v>
      </c>
      <c r="D24" s="40">
        <v>2400000</v>
      </c>
      <c r="E24" s="40">
        <v>589670.78</v>
      </c>
      <c r="F24" s="22">
        <f t="shared" si="0"/>
        <v>24.569615833333337</v>
      </c>
      <c r="G24" s="23"/>
    </row>
    <row r="25" spans="1:7" ht="24.75" customHeight="1" x14ac:dyDescent="0.25">
      <c r="A25" s="56" t="s">
        <v>711</v>
      </c>
      <c r="B25" s="57" t="s">
        <v>712</v>
      </c>
      <c r="C25" s="58" t="s">
        <v>29</v>
      </c>
      <c r="D25" s="40">
        <v>-225962515.99000001</v>
      </c>
      <c r="E25" s="40">
        <v>-229298939.97999999</v>
      </c>
      <c r="F25" s="22">
        <f t="shared" si="0"/>
        <v>101.47653869730662</v>
      </c>
      <c r="G25" s="23"/>
    </row>
    <row r="26" spans="1:7" x14ac:dyDescent="0.25">
      <c r="A26" s="27" t="s">
        <v>713</v>
      </c>
      <c r="B26" s="60" t="s">
        <v>712</v>
      </c>
      <c r="C26" s="58" t="s">
        <v>714</v>
      </c>
      <c r="D26" s="40">
        <v>-225962515.99000001</v>
      </c>
      <c r="E26" s="40">
        <v>-229298939.97999999</v>
      </c>
      <c r="F26" s="22">
        <f t="shared" si="0"/>
        <v>101.47653869730662</v>
      </c>
      <c r="G26" s="23"/>
    </row>
    <row r="27" spans="1:7" x14ac:dyDescent="0.25">
      <c r="A27" s="27" t="s">
        <v>715</v>
      </c>
      <c r="B27" s="60" t="s">
        <v>712</v>
      </c>
      <c r="C27" s="58" t="s">
        <v>716</v>
      </c>
      <c r="D27" s="40">
        <v>-225962515.99000001</v>
      </c>
      <c r="E27" s="40">
        <v>-229298939.97999999</v>
      </c>
      <c r="F27" s="22">
        <f t="shared" si="0"/>
        <v>101.47653869730662</v>
      </c>
      <c r="G27" s="23"/>
    </row>
    <row r="28" spans="1:7" ht="23.25" x14ac:dyDescent="0.25">
      <c r="A28" s="27" t="s">
        <v>717</v>
      </c>
      <c r="B28" s="60" t="s">
        <v>712</v>
      </c>
      <c r="C28" s="58" t="s">
        <v>718</v>
      </c>
      <c r="D28" s="40">
        <v>-225962515.99000001</v>
      </c>
      <c r="E28" s="40">
        <v>-229298939.97999999</v>
      </c>
      <c r="F28" s="22">
        <f t="shared" si="0"/>
        <v>101.47653869730662</v>
      </c>
      <c r="G28" s="23"/>
    </row>
    <row r="29" spans="1:7" ht="23.25" x14ac:dyDescent="0.25">
      <c r="A29" s="27" t="s">
        <v>719</v>
      </c>
      <c r="B29" s="60" t="s">
        <v>712</v>
      </c>
      <c r="C29" s="58" t="s">
        <v>720</v>
      </c>
      <c r="D29" s="40">
        <v>-225962515.99000001</v>
      </c>
      <c r="E29" s="40">
        <v>-229298939.97999999</v>
      </c>
      <c r="F29" s="22">
        <f t="shared" si="0"/>
        <v>101.47653869730662</v>
      </c>
      <c r="G29" s="23"/>
    </row>
    <row r="30" spans="1:7" ht="23.25" x14ac:dyDescent="0.25">
      <c r="A30" s="27" t="s">
        <v>721</v>
      </c>
      <c r="B30" s="60" t="s">
        <v>712</v>
      </c>
      <c r="C30" s="58" t="s">
        <v>722</v>
      </c>
      <c r="D30" s="40" t="s">
        <v>81</v>
      </c>
      <c r="E30" s="40" t="s">
        <v>81</v>
      </c>
      <c r="F30" s="22"/>
      <c r="G30" s="23"/>
    </row>
    <row r="31" spans="1:7" ht="24.75" customHeight="1" x14ac:dyDescent="0.25">
      <c r="A31" s="56" t="s">
        <v>723</v>
      </c>
      <c r="B31" s="57" t="s">
        <v>724</v>
      </c>
      <c r="C31" s="58" t="s">
        <v>29</v>
      </c>
      <c r="D31" s="40">
        <v>228362515.99000001</v>
      </c>
      <c r="E31" s="40">
        <v>229888610.75999999</v>
      </c>
      <c r="F31" s="22">
        <f t="shared" si="0"/>
        <v>100.66827726230989</v>
      </c>
      <c r="G31" s="23"/>
    </row>
    <row r="32" spans="1:7" x14ac:dyDescent="0.25">
      <c r="A32" s="27" t="s">
        <v>725</v>
      </c>
      <c r="B32" s="60" t="s">
        <v>724</v>
      </c>
      <c r="C32" s="58" t="s">
        <v>726</v>
      </c>
      <c r="D32" s="40">
        <v>228362515.99000001</v>
      </c>
      <c r="E32" s="40">
        <v>229888610.75999999</v>
      </c>
      <c r="F32" s="22">
        <f t="shared" si="0"/>
        <v>100.66827726230989</v>
      </c>
      <c r="G32" s="23"/>
    </row>
    <row r="33" spans="1:7" x14ac:dyDescent="0.25">
      <c r="A33" s="27" t="s">
        <v>727</v>
      </c>
      <c r="B33" s="60" t="s">
        <v>724</v>
      </c>
      <c r="C33" s="58" t="s">
        <v>728</v>
      </c>
      <c r="D33" s="40">
        <v>228362515.99000001</v>
      </c>
      <c r="E33" s="40">
        <v>229888610.75999999</v>
      </c>
      <c r="F33" s="22">
        <f t="shared" si="0"/>
        <v>100.66827726230989</v>
      </c>
      <c r="G33" s="23"/>
    </row>
    <row r="34" spans="1:7" x14ac:dyDescent="0.25">
      <c r="A34" s="27" t="s">
        <v>729</v>
      </c>
      <c r="B34" s="60" t="s">
        <v>724</v>
      </c>
      <c r="C34" s="58" t="s">
        <v>730</v>
      </c>
      <c r="D34" s="40">
        <v>228362515.99000001</v>
      </c>
      <c r="E34" s="40">
        <v>229888610.75999999</v>
      </c>
      <c r="F34" s="22">
        <f t="shared" si="0"/>
        <v>100.66827726230989</v>
      </c>
      <c r="G34" s="23"/>
    </row>
    <row r="35" spans="1:7" ht="23.25" x14ac:dyDescent="0.25">
      <c r="A35" s="27" t="s">
        <v>731</v>
      </c>
      <c r="B35" s="60" t="s">
        <v>724</v>
      </c>
      <c r="C35" s="58" t="s">
        <v>732</v>
      </c>
      <c r="D35" s="40">
        <v>228362515.99000001</v>
      </c>
      <c r="E35" s="40">
        <v>229888610.75999999</v>
      </c>
      <c r="F35" s="22">
        <f t="shared" si="0"/>
        <v>100.66827726230989</v>
      </c>
      <c r="G35" s="23"/>
    </row>
    <row r="36" spans="1:7" ht="23.25" x14ac:dyDescent="0.25">
      <c r="A36" s="27" t="s">
        <v>733</v>
      </c>
      <c r="B36" s="60" t="s">
        <v>724</v>
      </c>
      <c r="C36" s="58" t="s">
        <v>734</v>
      </c>
      <c r="D36" s="40" t="s">
        <v>81</v>
      </c>
      <c r="E36" s="40" t="s">
        <v>81</v>
      </c>
      <c r="F36" s="22"/>
      <c r="G36" s="23"/>
    </row>
    <row r="37" spans="1:7" ht="12.95" customHeight="1" x14ac:dyDescent="0.25">
      <c r="A37" s="61"/>
      <c r="B37" s="49"/>
      <c r="C37" s="49"/>
      <c r="D37" s="62"/>
      <c r="E37" s="62"/>
      <c r="F37" s="62"/>
      <c r="G37" s="2"/>
    </row>
    <row r="38" spans="1:7" ht="12.95" customHeight="1" x14ac:dyDescent="0.25">
      <c r="A38" s="6"/>
      <c r="B38" s="6"/>
      <c r="C38" s="6"/>
      <c r="D38" s="31"/>
      <c r="E38" s="31"/>
      <c r="F38" s="31"/>
      <c r="G38" s="2"/>
    </row>
  </sheetData>
  <mergeCells count="5">
    <mergeCell ref="A2:C2"/>
    <mergeCell ref="A4:A5"/>
    <mergeCell ref="B4:B5"/>
    <mergeCell ref="C4:C5"/>
    <mergeCell ref="E4:F4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 СТР. &amp;P</oddFooter>
    <evenFooter>&amp;R&amp;D СТР. 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42"/>
  <sheetViews>
    <sheetView topLeftCell="A1048576" zoomScale="70" zoomScaleNormal="70" zoomScaleSheetLayoutView="70" zoomScalePageLayoutView="70" workbookViewId="0">
      <selection sqref="A1:XFD1048576"/>
    </sheetView>
  </sheetViews>
  <sheetFormatPr defaultRowHeight="15" zeroHeight="1" x14ac:dyDescent="0.25"/>
  <cols>
    <col min="1" max="1" width="10.5703125" style="1" customWidth="1"/>
    <col min="2" max="2" width="55" style="1" customWidth="1"/>
    <col min="3" max="3" width="11" style="1" customWidth="1"/>
    <col min="4" max="4" width="29.5703125" style="1" customWidth="1"/>
    <col min="5" max="6" width="30.140625" style="1" customWidth="1"/>
    <col min="7" max="7" width="31" style="1" customWidth="1"/>
    <col min="8" max="8" width="32.7109375" style="1" customWidth="1"/>
    <col min="9" max="9" width="33.28515625" style="1" customWidth="1"/>
    <col min="10" max="10" width="33" style="1" customWidth="1"/>
    <col min="11" max="11" width="32.5703125" style="1" customWidth="1"/>
    <col min="12" max="12" width="29.5703125" style="1" customWidth="1"/>
    <col min="13" max="13" width="27" style="1" customWidth="1"/>
    <col min="14" max="15" width="9.7109375" style="1" customWidth="1"/>
    <col min="16" max="16384" width="9.140625" style="1"/>
  </cols>
  <sheetData>
    <row r="1" spans="1:15" ht="14.1" hidden="1" customHeight="1" x14ac:dyDescent="0.25">
      <c r="A1" s="6"/>
      <c r="B1" s="6"/>
      <c r="C1" s="6"/>
      <c r="D1" s="13" t="s">
        <v>735</v>
      </c>
      <c r="E1" s="6"/>
      <c r="F1" s="6"/>
      <c r="G1" s="6"/>
      <c r="H1" s="6"/>
      <c r="I1" s="6"/>
      <c r="J1" s="63" t="s">
        <v>736</v>
      </c>
      <c r="K1" s="2"/>
      <c r="L1" s="2"/>
      <c r="M1" s="2"/>
      <c r="N1" s="2"/>
      <c r="O1" s="2"/>
    </row>
    <row r="2" spans="1:15" ht="19.899999999999999" hidden="1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37"/>
      <c r="L2" s="37"/>
      <c r="M2" s="37"/>
      <c r="N2" s="2"/>
      <c r="O2" s="2"/>
    </row>
    <row r="3" spans="1:15" ht="36" hidden="1" customHeight="1" x14ac:dyDescent="0.25">
      <c r="A3" s="152" t="s">
        <v>737</v>
      </c>
      <c r="B3" s="148" t="s">
        <v>349</v>
      </c>
      <c r="C3" s="148" t="s">
        <v>15</v>
      </c>
      <c r="D3" s="134" t="s">
        <v>738</v>
      </c>
      <c r="E3" s="135"/>
      <c r="F3" s="135"/>
      <c r="G3" s="135"/>
      <c r="H3" s="135"/>
      <c r="I3" s="135"/>
      <c r="J3" s="135"/>
      <c r="K3" s="135"/>
      <c r="L3" s="135"/>
      <c r="M3" s="134" t="s">
        <v>739</v>
      </c>
      <c r="N3" s="16"/>
      <c r="O3" s="2"/>
    </row>
    <row r="4" spans="1:15" ht="50.25" hidden="1" customHeight="1" x14ac:dyDescent="0.25">
      <c r="A4" s="153"/>
      <c r="B4" s="149"/>
      <c r="C4" s="149"/>
      <c r="D4" s="65" t="s">
        <v>740</v>
      </c>
      <c r="E4" s="64" t="s">
        <v>741</v>
      </c>
      <c r="F4" s="64" t="s">
        <v>742</v>
      </c>
      <c r="G4" s="64" t="s">
        <v>743</v>
      </c>
      <c r="H4" s="64" t="s">
        <v>744</v>
      </c>
      <c r="I4" s="64" t="s">
        <v>19</v>
      </c>
      <c r="J4" s="64" t="s">
        <v>745</v>
      </c>
      <c r="K4" s="64" t="s">
        <v>746</v>
      </c>
      <c r="L4" s="65" t="s">
        <v>747</v>
      </c>
      <c r="M4" s="135"/>
      <c r="N4" s="16"/>
      <c r="O4" s="2"/>
    </row>
    <row r="5" spans="1:15" ht="30" hidden="1" customHeight="1" x14ac:dyDescent="0.25">
      <c r="A5" s="153"/>
      <c r="B5" s="14" t="s">
        <v>21</v>
      </c>
      <c r="C5" s="17" t="s">
        <v>22</v>
      </c>
      <c r="D5" s="17" t="s">
        <v>23</v>
      </c>
      <c r="E5" s="17" t="s">
        <v>748</v>
      </c>
      <c r="F5" s="17" t="s">
        <v>749</v>
      </c>
      <c r="G5" s="17" t="s">
        <v>750</v>
      </c>
      <c r="H5" s="17" t="s">
        <v>751</v>
      </c>
      <c r="I5" s="17" t="s">
        <v>752</v>
      </c>
      <c r="J5" s="17" t="s">
        <v>753</v>
      </c>
      <c r="K5" s="17" t="s">
        <v>754</v>
      </c>
      <c r="L5" s="17" t="s">
        <v>755</v>
      </c>
      <c r="M5" s="17" t="s">
        <v>756</v>
      </c>
      <c r="N5" s="16"/>
      <c r="O5" s="2"/>
    </row>
    <row r="6" spans="1:15" ht="12.95" hidden="1" customHeight="1" x14ac:dyDescent="0.25">
      <c r="A6" s="153"/>
      <c r="B6" s="66" t="s">
        <v>757</v>
      </c>
      <c r="C6" s="67" t="s">
        <v>758</v>
      </c>
      <c r="D6" s="48">
        <v>347778.35</v>
      </c>
      <c r="E6" s="48">
        <v>0</v>
      </c>
      <c r="F6" s="48">
        <v>0</v>
      </c>
      <c r="G6" s="48">
        <v>0</v>
      </c>
      <c r="H6" s="48">
        <v>0</v>
      </c>
      <c r="I6" s="48">
        <v>88299.56</v>
      </c>
      <c r="J6" s="48">
        <v>0</v>
      </c>
      <c r="K6" s="48">
        <v>3623189.05</v>
      </c>
      <c r="L6" s="48">
        <v>0</v>
      </c>
      <c r="M6" s="68">
        <v>4059266.96</v>
      </c>
      <c r="N6" s="69"/>
      <c r="O6" s="2"/>
    </row>
    <row r="7" spans="1:15" ht="24" hidden="1" customHeight="1" x14ac:dyDescent="0.25">
      <c r="A7" s="153"/>
      <c r="B7" s="70" t="s">
        <v>759</v>
      </c>
      <c r="C7" s="71" t="s">
        <v>760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2">
        <v>0</v>
      </c>
      <c r="N7" s="69"/>
      <c r="O7" s="2"/>
    </row>
    <row r="8" spans="1:15" ht="13.9" hidden="1" customHeight="1" x14ac:dyDescent="0.25">
      <c r="A8" s="153"/>
      <c r="B8" s="72" t="s">
        <v>761</v>
      </c>
      <c r="C8" s="73"/>
      <c r="D8" s="74"/>
      <c r="E8" s="74"/>
      <c r="F8" s="74"/>
      <c r="G8" s="74"/>
      <c r="H8" s="74"/>
      <c r="I8" s="74"/>
      <c r="J8" s="74"/>
      <c r="K8" s="75"/>
      <c r="L8" s="75"/>
      <c r="M8" s="76"/>
      <c r="N8" s="69"/>
      <c r="O8" s="2"/>
    </row>
    <row r="9" spans="1:15" ht="13.9" hidden="1" customHeight="1" x14ac:dyDescent="0.25">
      <c r="A9" s="153"/>
      <c r="B9" s="77" t="s">
        <v>762</v>
      </c>
      <c r="C9" s="78" t="s">
        <v>763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1">
        <v>0</v>
      </c>
      <c r="N9" s="69"/>
      <c r="O9" s="2"/>
    </row>
    <row r="10" spans="1:15" ht="13.9" hidden="1" customHeight="1" x14ac:dyDescent="0.25">
      <c r="A10" s="153"/>
      <c r="B10" s="79" t="s">
        <v>764</v>
      </c>
      <c r="C10" s="80" t="s">
        <v>765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2">
        <v>0</v>
      </c>
      <c r="N10" s="69"/>
      <c r="O10" s="2"/>
    </row>
    <row r="11" spans="1:15" ht="13.9" hidden="1" customHeight="1" x14ac:dyDescent="0.25">
      <c r="A11" s="153"/>
      <c r="B11" s="79" t="s">
        <v>766</v>
      </c>
      <c r="C11" s="80" t="s">
        <v>767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2">
        <v>0</v>
      </c>
      <c r="N11" s="69"/>
      <c r="O11" s="2"/>
    </row>
    <row r="12" spans="1:15" ht="35.25" hidden="1" customHeight="1" x14ac:dyDescent="0.25">
      <c r="A12" s="153"/>
      <c r="B12" s="79" t="s">
        <v>768</v>
      </c>
      <c r="C12" s="80" t="s">
        <v>769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2">
        <v>0</v>
      </c>
      <c r="N12" s="69"/>
      <c r="O12" s="2"/>
    </row>
    <row r="13" spans="1:15" ht="21.75" hidden="1" customHeight="1" x14ac:dyDescent="0.25">
      <c r="A13" s="153"/>
      <c r="B13" s="79" t="s">
        <v>770</v>
      </c>
      <c r="C13" s="80" t="s">
        <v>771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2">
        <v>0</v>
      </c>
      <c r="N13" s="69"/>
      <c r="O13" s="2"/>
    </row>
    <row r="14" spans="1:15" ht="43.5" hidden="1" customHeight="1" x14ac:dyDescent="0.25">
      <c r="A14" s="153"/>
      <c r="B14" s="79" t="s">
        <v>772</v>
      </c>
      <c r="C14" s="80" t="s">
        <v>773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2">
        <v>0</v>
      </c>
      <c r="N14" s="69"/>
      <c r="O14" s="2"/>
    </row>
    <row r="15" spans="1:15" ht="32.25" hidden="1" customHeight="1" x14ac:dyDescent="0.25">
      <c r="A15" s="153"/>
      <c r="B15" s="79" t="s">
        <v>774</v>
      </c>
      <c r="C15" s="80" t="s">
        <v>775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2">
        <v>0</v>
      </c>
      <c r="N15" s="69"/>
      <c r="O15" s="2"/>
    </row>
    <row r="16" spans="1:15" ht="21.75" hidden="1" customHeight="1" x14ac:dyDescent="0.25">
      <c r="A16" s="153"/>
      <c r="B16" s="79" t="s">
        <v>776</v>
      </c>
      <c r="C16" s="80" t="s">
        <v>777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2">
        <v>0</v>
      </c>
      <c r="N16" s="69"/>
      <c r="O16" s="2"/>
    </row>
    <row r="17" spans="1:15" ht="45" hidden="1" customHeight="1" x14ac:dyDescent="0.25">
      <c r="A17" s="153"/>
      <c r="B17" s="81" t="s">
        <v>778</v>
      </c>
      <c r="C17" s="80" t="s">
        <v>779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2">
        <v>0</v>
      </c>
      <c r="N17" s="69"/>
      <c r="O17" s="2"/>
    </row>
    <row r="18" spans="1:15" ht="38.25" hidden="1" customHeight="1" x14ac:dyDescent="0.25">
      <c r="A18" s="153"/>
      <c r="B18" s="82" t="s">
        <v>780</v>
      </c>
      <c r="C18" s="71" t="s">
        <v>781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2">
        <v>0</v>
      </c>
      <c r="N18" s="69"/>
      <c r="O18" s="2"/>
    </row>
    <row r="19" spans="1:15" ht="13.9" hidden="1" customHeight="1" x14ac:dyDescent="0.25">
      <c r="A19" s="153"/>
      <c r="B19" s="72" t="s">
        <v>761</v>
      </c>
      <c r="C19" s="73"/>
      <c r="D19" s="74"/>
      <c r="E19" s="74"/>
      <c r="F19" s="74"/>
      <c r="G19" s="74"/>
      <c r="H19" s="74"/>
      <c r="I19" s="74"/>
      <c r="J19" s="74"/>
      <c r="K19" s="75"/>
      <c r="L19" s="75"/>
      <c r="M19" s="76"/>
      <c r="N19" s="69"/>
      <c r="O19" s="2"/>
    </row>
    <row r="20" spans="1:15" ht="13.9" hidden="1" customHeight="1" x14ac:dyDescent="0.25">
      <c r="A20" s="153"/>
      <c r="B20" s="77" t="s">
        <v>762</v>
      </c>
      <c r="C20" s="78" t="s">
        <v>782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1">
        <v>0</v>
      </c>
      <c r="N20" s="69"/>
      <c r="O20" s="2"/>
    </row>
    <row r="21" spans="1:15" ht="13.9" hidden="1" customHeight="1" x14ac:dyDescent="0.25">
      <c r="A21" s="153"/>
      <c r="B21" s="79" t="s">
        <v>764</v>
      </c>
      <c r="C21" s="80" t="s">
        <v>783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2">
        <v>0</v>
      </c>
      <c r="N21" s="69"/>
      <c r="O21" s="2"/>
    </row>
    <row r="22" spans="1:15" ht="13.9" hidden="1" customHeight="1" x14ac:dyDescent="0.25">
      <c r="A22" s="153"/>
      <c r="B22" s="79" t="s">
        <v>766</v>
      </c>
      <c r="C22" s="80" t="s">
        <v>784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2">
        <v>0</v>
      </c>
      <c r="N22" s="69"/>
      <c r="O22" s="2"/>
    </row>
    <row r="23" spans="1:15" ht="13.9" hidden="1" customHeight="1" x14ac:dyDescent="0.25">
      <c r="A23" s="153"/>
      <c r="B23" s="79" t="s">
        <v>768</v>
      </c>
      <c r="C23" s="80" t="s">
        <v>785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2">
        <v>0</v>
      </c>
      <c r="N23" s="69"/>
      <c r="O23" s="2"/>
    </row>
    <row r="24" spans="1:15" ht="13.9" hidden="1" customHeight="1" x14ac:dyDescent="0.25">
      <c r="A24" s="153"/>
      <c r="B24" s="79" t="s">
        <v>770</v>
      </c>
      <c r="C24" s="80" t="s">
        <v>786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2">
        <v>0</v>
      </c>
      <c r="N24" s="69"/>
      <c r="O24" s="2"/>
    </row>
    <row r="25" spans="1:15" ht="25.7" hidden="1" customHeight="1" x14ac:dyDescent="0.25">
      <c r="A25" s="153"/>
      <c r="B25" s="79" t="s">
        <v>772</v>
      </c>
      <c r="C25" s="80" t="s">
        <v>787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2">
        <v>0</v>
      </c>
      <c r="N25" s="69"/>
      <c r="O25" s="2"/>
    </row>
    <row r="26" spans="1:15" ht="25.7" hidden="1" customHeight="1" x14ac:dyDescent="0.25">
      <c r="A26" s="153"/>
      <c r="B26" s="79" t="s">
        <v>774</v>
      </c>
      <c r="C26" s="80" t="s">
        <v>788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2">
        <v>0</v>
      </c>
      <c r="N26" s="69"/>
      <c r="O26" s="2"/>
    </row>
    <row r="27" spans="1:15" ht="13.9" hidden="1" customHeight="1" x14ac:dyDescent="0.25">
      <c r="A27" s="153"/>
      <c r="B27" s="79" t="s">
        <v>776</v>
      </c>
      <c r="C27" s="80" t="s">
        <v>789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2">
        <v>0</v>
      </c>
      <c r="N27" s="69"/>
      <c r="O27" s="2"/>
    </row>
    <row r="28" spans="1:15" ht="37.35" hidden="1" customHeight="1" x14ac:dyDescent="0.25">
      <c r="A28" s="153"/>
      <c r="B28" s="81" t="s">
        <v>778</v>
      </c>
      <c r="C28" s="83" t="s">
        <v>790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5">
        <v>0</v>
      </c>
      <c r="N28" s="69"/>
      <c r="O28" s="2"/>
    </row>
    <row r="29" spans="1:15" ht="16.7" hidden="1" customHeight="1" x14ac:dyDescent="0.25">
      <c r="A29" s="86"/>
      <c r="B29" s="87"/>
      <c r="C29" s="88"/>
      <c r="D29" s="89"/>
      <c r="E29" s="89"/>
      <c r="F29" s="89"/>
      <c r="G29" s="89"/>
      <c r="H29" s="89"/>
      <c r="I29" s="89"/>
      <c r="J29" s="89"/>
      <c r="K29" s="49"/>
      <c r="L29" s="49"/>
      <c r="M29" s="49"/>
      <c r="N29" s="2"/>
      <c r="O29" s="2"/>
    </row>
    <row r="30" spans="1:15" ht="19.350000000000001" hidden="1" customHeight="1" x14ac:dyDescent="0.25">
      <c r="A30" s="90"/>
      <c r="B30" s="91"/>
      <c r="C30" s="92"/>
      <c r="D30" s="93"/>
      <c r="E30" s="93"/>
      <c r="F30" s="93"/>
      <c r="G30" s="93"/>
      <c r="H30" s="93"/>
      <c r="I30" s="93"/>
      <c r="J30" s="93"/>
      <c r="K30" s="2"/>
      <c r="L30" s="2"/>
      <c r="M30" s="2"/>
      <c r="N30" s="2"/>
      <c r="O30" s="2"/>
    </row>
    <row r="31" spans="1:15" ht="37.35" hidden="1" customHeight="1" x14ac:dyDescent="0.25">
      <c r="A31" s="94"/>
      <c r="B31" s="95"/>
      <c r="C31" s="96"/>
      <c r="D31" s="97"/>
      <c r="E31" s="97"/>
      <c r="F31" s="97"/>
      <c r="G31" s="97"/>
      <c r="H31" s="97"/>
      <c r="I31" s="97"/>
      <c r="J31" s="97"/>
      <c r="K31" s="37"/>
      <c r="L31" s="37"/>
      <c r="M31" s="37"/>
      <c r="N31" s="2"/>
      <c r="O31" s="2"/>
    </row>
    <row r="32" spans="1:15" ht="37.35" hidden="1" customHeight="1" x14ac:dyDescent="0.25">
      <c r="A32" s="152" t="s">
        <v>737</v>
      </c>
      <c r="B32" s="148" t="s">
        <v>349</v>
      </c>
      <c r="C32" s="148" t="s">
        <v>15</v>
      </c>
      <c r="D32" s="134" t="s">
        <v>738</v>
      </c>
      <c r="E32" s="135"/>
      <c r="F32" s="135"/>
      <c r="G32" s="135"/>
      <c r="H32" s="135"/>
      <c r="I32" s="135"/>
      <c r="J32" s="135"/>
      <c r="K32" s="135"/>
      <c r="L32" s="135"/>
      <c r="M32" s="134" t="s">
        <v>739</v>
      </c>
      <c r="N32" s="16"/>
      <c r="O32" s="2"/>
    </row>
    <row r="33" spans="1:15" ht="49.5" hidden="1" customHeight="1" x14ac:dyDescent="0.25">
      <c r="A33" s="153"/>
      <c r="B33" s="149"/>
      <c r="C33" s="149"/>
      <c r="D33" s="65" t="s">
        <v>740</v>
      </c>
      <c r="E33" s="64" t="s">
        <v>741</v>
      </c>
      <c r="F33" s="64" t="s">
        <v>742</v>
      </c>
      <c r="G33" s="64" t="s">
        <v>743</v>
      </c>
      <c r="H33" s="64" t="s">
        <v>744</v>
      </c>
      <c r="I33" s="64" t="s">
        <v>19</v>
      </c>
      <c r="J33" s="64" t="s">
        <v>745</v>
      </c>
      <c r="K33" s="64" t="s">
        <v>746</v>
      </c>
      <c r="L33" s="65" t="s">
        <v>747</v>
      </c>
      <c r="M33" s="135"/>
      <c r="N33" s="16"/>
      <c r="O33" s="2"/>
    </row>
    <row r="34" spans="1:15" ht="37.35" hidden="1" customHeight="1" x14ac:dyDescent="0.25">
      <c r="A34" s="153"/>
      <c r="B34" s="14" t="s">
        <v>21</v>
      </c>
      <c r="C34" s="17" t="s">
        <v>22</v>
      </c>
      <c r="D34" s="17" t="s">
        <v>23</v>
      </c>
      <c r="E34" s="17" t="s">
        <v>748</v>
      </c>
      <c r="F34" s="17" t="s">
        <v>749</v>
      </c>
      <c r="G34" s="17" t="s">
        <v>750</v>
      </c>
      <c r="H34" s="17" t="s">
        <v>751</v>
      </c>
      <c r="I34" s="17" t="s">
        <v>752</v>
      </c>
      <c r="J34" s="17" t="s">
        <v>753</v>
      </c>
      <c r="K34" s="17" t="s">
        <v>754</v>
      </c>
      <c r="L34" s="17" t="s">
        <v>755</v>
      </c>
      <c r="M34" s="17" t="s">
        <v>756</v>
      </c>
      <c r="N34" s="16"/>
      <c r="O34" s="2"/>
    </row>
    <row r="35" spans="1:15" ht="33" hidden="1" customHeight="1" x14ac:dyDescent="0.25">
      <c r="A35" s="153"/>
      <c r="B35" s="82" t="s">
        <v>791</v>
      </c>
      <c r="C35" s="98" t="s">
        <v>792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68">
        <v>0</v>
      </c>
      <c r="N35" s="69"/>
      <c r="O35" s="2"/>
    </row>
    <row r="36" spans="1:15" ht="13.9" hidden="1" customHeight="1" x14ac:dyDescent="0.25">
      <c r="A36" s="153"/>
      <c r="B36" s="72" t="s">
        <v>761</v>
      </c>
      <c r="C36" s="73"/>
      <c r="D36" s="74"/>
      <c r="E36" s="74"/>
      <c r="F36" s="74"/>
      <c r="G36" s="74"/>
      <c r="H36" s="74"/>
      <c r="I36" s="74"/>
      <c r="J36" s="74"/>
      <c r="K36" s="74"/>
      <c r="L36" s="74"/>
      <c r="M36" s="99"/>
      <c r="N36" s="69"/>
      <c r="O36" s="2"/>
    </row>
    <row r="37" spans="1:15" ht="13.9" hidden="1" customHeight="1" x14ac:dyDescent="0.25">
      <c r="A37" s="153"/>
      <c r="B37" s="77" t="s">
        <v>762</v>
      </c>
      <c r="C37" s="78" t="s">
        <v>793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1">
        <v>0</v>
      </c>
      <c r="N37" s="69"/>
      <c r="O37" s="2"/>
    </row>
    <row r="38" spans="1:15" ht="13.9" hidden="1" customHeight="1" x14ac:dyDescent="0.25">
      <c r="A38" s="153"/>
      <c r="B38" s="79" t="s">
        <v>764</v>
      </c>
      <c r="C38" s="80" t="s">
        <v>794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2">
        <v>0</v>
      </c>
      <c r="N38" s="69"/>
      <c r="O38" s="2"/>
    </row>
    <row r="39" spans="1:15" ht="13.9" hidden="1" customHeight="1" x14ac:dyDescent="0.25">
      <c r="A39" s="153"/>
      <c r="B39" s="79" t="s">
        <v>766</v>
      </c>
      <c r="C39" s="80" t="s">
        <v>795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2">
        <v>0</v>
      </c>
      <c r="N39" s="69"/>
      <c r="O39" s="2"/>
    </row>
    <row r="40" spans="1:15" ht="13.9" hidden="1" customHeight="1" x14ac:dyDescent="0.25">
      <c r="A40" s="153"/>
      <c r="B40" s="79" t="s">
        <v>768</v>
      </c>
      <c r="C40" s="80" t="s">
        <v>796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2">
        <v>0</v>
      </c>
      <c r="N40" s="69"/>
      <c r="O40" s="2"/>
    </row>
    <row r="41" spans="1:15" ht="13.9" hidden="1" customHeight="1" x14ac:dyDescent="0.25">
      <c r="A41" s="153"/>
      <c r="B41" s="79" t="s">
        <v>770</v>
      </c>
      <c r="C41" s="80" t="s">
        <v>797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2">
        <v>0</v>
      </c>
      <c r="N41" s="69"/>
      <c r="O41" s="2"/>
    </row>
    <row r="42" spans="1:15" ht="40.5" hidden="1" customHeight="1" x14ac:dyDescent="0.25">
      <c r="A42" s="153"/>
      <c r="B42" s="79" t="s">
        <v>772</v>
      </c>
      <c r="C42" s="80" t="s">
        <v>798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2">
        <v>0</v>
      </c>
      <c r="N42" s="69"/>
      <c r="O42" s="2"/>
    </row>
    <row r="43" spans="1:15" ht="25.7" hidden="1" customHeight="1" x14ac:dyDescent="0.25">
      <c r="A43" s="153"/>
      <c r="B43" s="79" t="s">
        <v>774</v>
      </c>
      <c r="C43" s="80" t="s">
        <v>799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2">
        <v>0</v>
      </c>
      <c r="N43" s="69"/>
      <c r="O43" s="2"/>
    </row>
    <row r="44" spans="1:15" ht="13.9" hidden="1" customHeight="1" x14ac:dyDescent="0.25">
      <c r="A44" s="153"/>
      <c r="B44" s="79" t="s">
        <v>776</v>
      </c>
      <c r="C44" s="80" t="s">
        <v>800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2">
        <v>0</v>
      </c>
      <c r="N44" s="69"/>
      <c r="O44" s="2"/>
    </row>
    <row r="45" spans="1:15" ht="46.35" hidden="1" customHeight="1" x14ac:dyDescent="0.25">
      <c r="A45" s="153"/>
      <c r="B45" s="81" t="s">
        <v>778</v>
      </c>
      <c r="C45" s="80" t="s">
        <v>801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2">
        <v>0</v>
      </c>
      <c r="N45" s="69"/>
      <c r="O45" s="2"/>
    </row>
    <row r="46" spans="1:15" ht="28.5" hidden="1" customHeight="1" x14ac:dyDescent="0.25">
      <c r="A46" s="153"/>
      <c r="B46" s="82" t="s">
        <v>802</v>
      </c>
      <c r="C46" s="71" t="s">
        <v>803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2">
        <v>0</v>
      </c>
      <c r="N46" s="69"/>
      <c r="O46" s="2"/>
    </row>
    <row r="47" spans="1:15" ht="13.9" hidden="1" customHeight="1" x14ac:dyDescent="0.25">
      <c r="A47" s="153"/>
      <c r="B47" s="72" t="s">
        <v>761</v>
      </c>
      <c r="C47" s="73"/>
      <c r="D47" s="74"/>
      <c r="E47" s="74"/>
      <c r="F47" s="74"/>
      <c r="G47" s="74"/>
      <c r="H47" s="74"/>
      <c r="I47" s="74"/>
      <c r="J47" s="74"/>
      <c r="K47" s="74"/>
      <c r="L47" s="74"/>
      <c r="M47" s="99"/>
      <c r="N47" s="69"/>
      <c r="O47" s="2"/>
    </row>
    <row r="48" spans="1:15" ht="13.9" hidden="1" customHeight="1" x14ac:dyDescent="0.25">
      <c r="A48" s="153"/>
      <c r="B48" s="77" t="s">
        <v>762</v>
      </c>
      <c r="C48" s="78" t="s">
        <v>804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1">
        <v>0</v>
      </c>
      <c r="N48" s="69"/>
      <c r="O48" s="2"/>
    </row>
    <row r="49" spans="1:15" ht="13.9" hidden="1" customHeight="1" x14ac:dyDescent="0.25">
      <c r="A49" s="153"/>
      <c r="B49" s="79" t="s">
        <v>764</v>
      </c>
      <c r="C49" s="80" t="s">
        <v>805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2">
        <v>0</v>
      </c>
      <c r="N49" s="69"/>
      <c r="O49" s="2"/>
    </row>
    <row r="50" spans="1:15" ht="13.9" hidden="1" customHeight="1" x14ac:dyDescent="0.25">
      <c r="A50" s="153"/>
      <c r="B50" s="79" t="s">
        <v>766</v>
      </c>
      <c r="C50" s="80" t="s">
        <v>806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2">
        <v>0</v>
      </c>
      <c r="N50" s="69"/>
      <c r="O50" s="2"/>
    </row>
    <row r="51" spans="1:15" ht="13.9" hidden="1" customHeight="1" x14ac:dyDescent="0.25">
      <c r="A51" s="153"/>
      <c r="B51" s="79" t="s">
        <v>768</v>
      </c>
      <c r="C51" s="80" t="s">
        <v>807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2">
        <v>0</v>
      </c>
      <c r="N51" s="69"/>
      <c r="O51" s="2"/>
    </row>
    <row r="52" spans="1:15" ht="13.9" hidden="1" customHeight="1" x14ac:dyDescent="0.25">
      <c r="A52" s="153"/>
      <c r="B52" s="79" t="s">
        <v>770</v>
      </c>
      <c r="C52" s="80" t="s">
        <v>808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2">
        <v>0</v>
      </c>
      <c r="N52" s="69"/>
      <c r="O52" s="2"/>
    </row>
    <row r="53" spans="1:15" ht="42.75" hidden="1" customHeight="1" x14ac:dyDescent="0.25">
      <c r="A53" s="153"/>
      <c r="B53" s="79" t="s">
        <v>772</v>
      </c>
      <c r="C53" s="80" t="s">
        <v>809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2">
        <v>0</v>
      </c>
      <c r="N53" s="69"/>
      <c r="O53" s="2"/>
    </row>
    <row r="54" spans="1:15" ht="33.75" hidden="1" customHeight="1" x14ac:dyDescent="0.25">
      <c r="A54" s="153"/>
      <c r="B54" s="79" t="s">
        <v>774</v>
      </c>
      <c r="C54" s="80" t="s">
        <v>810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2">
        <v>0</v>
      </c>
      <c r="N54" s="69"/>
      <c r="O54" s="2"/>
    </row>
    <row r="55" spans="1:15" ht="17.25" hidden="1" customHeight="1" x14ac:dyDescent="0.25">
      <c r="A55" s="153"/>
      <c r="B55" s="79" t="s">
        <v>776</v>
      </c>
      <c r="C55" s="80" t="s">
        <v>811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2">
        <v>0</v>
      </c>
      <c r="N55" s="69"/>
      <c r="O55" s="2"/>
    </row>
    <row r="56" spans="1:15" ht="45" hidden="1" customHeight="1" x14ac:dyDescent="0.25">
      <c r="A56" s="153"/>
      <c r="B56" s="81" t="s">
        <v>778</v>
      </c>
      <c r="C56" s="83" t="s">
        <v>812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84">
        <v>0</v>
      </c>
      <c r="L56" s="84">
        <v>0</v>
      </c>
      <c r="M56" s="85">
        <v>0</v>
      </c>
      <c r="N56" s="69"/>
      <c r="O56" s="2"/>
    </row>
    <row r="57" spans="1:15" ht="21.2" hidden="1" customHeight="1" x14ac:dyDescent="0.25">
      <c r="A57" s="100"/>
      <c r="B57" s="87"/>
      <c r="C57" s="88"/>
      <c r="D57" s="89"/>
      <c r="E57" s="89"/>
      <c r="F57" s="89"/>
      <c r="G57" s="89"/>
      <c r="H57" s="89"/>
      <c r="I57" s="89"/>
      <c r="J57" s="89"/>
      <c r="K57" s="49"/>
      <c r="L57" s="49"/>
      <c r="M57" s="49"/>
      <c r="N57" s="2"/>
      <c r="O57" s="2"/>
    </row>
    <row r="58" spans="1:15" ht="19.350000000000001" hidden="1" customHeight="1" x14ac:dyDescent="0.25">
      <c r="A58" s="90"/>
      <c r="B58" s="91"/>
      <c r="C58" s="92"/>
      <c r="D58" s="93"/>
      <c r="E58" s="93"/>
      <c r="F58" s="93"/>
      <c r="G58" s="93"/>
      <c r="H58" s="93"/>
      <c r="I58" s="93"/>
      <c r="J58" s="93"/>
      <c r="K58" s="2"/>
      <c r="L58" s="2"/>
      <c r="M58" s="2"/>
      <c r="N58" s="2"/>
      <c r="O58" s="2"/>
    </row>
    <row r="59" spans="1:15" ht="32.65" hidden="1" customHeight="1" x14ac:dyDescent="0.25">
      <c r="A59" s="101"/>
      <c r="B59" s="95"/>
      <c r="C59" s="96"/>
      <c r="D59" s="97"/>
      <c r="E59" s="97"/>
      <c r="F59" s="97"/>
      <c r="G59" s="97"/>
      <c r="H59" s="97"/>
      <c r="I59" s="97"/>
      <c r="J59" s="97"/>
      <c r="K59" s="37"/>
      <c r="L59" s="37"/>
      <c r="M59" s="37"/>
      <c r="N59" s="2"/>
      <c r="O59" s="2"/>
    </row>
    <row r="60" spans="1:15" ht="45" hidden="1" customHeight="1" x14ac:dyDescent="0.25">
      <c r="A60" s="150" t="s">
        <v>737</v>
      </c>
      <c r="B60" s="148" t="s">
        <v>349</v>
      </c>
      <c r="C60" s="148" t="s">
        <v>15</v>
      </c>
      <c r="D60" s="134" t="s">
        <v>738</v>
      </c>
      <c r="E60" s="135"/>
      <c r="F60" s="135"/>
      <c r="G60" s="135"/>
      <c r="H60" s="135"/>
      <c r="I60" s="135"/>
      <c r="J60" s="135"/>
      <c r="K60" s="135"/>
      <c r="L60" s="135"/>
      <c r="M60" s="134" t="s">
        <v>739</v>
      </c>
      <c r="N60" s="16"/>
      <c r="O60" s="2"/>
    </row>
    <row r="61" spans="1:15" ht="90.95" hidden="1" customHeight="1" x14ac:dyDescent="0.25">
      <c r="A61" s="151"/>
      <c r="B61" s="149"/>
      <c r="C61" s="149"/>
      <c r="D61" s="65" t="s">
        <v>740</v>
      </c>
      <c r="E61" s="64" t="s">
        <v>741</v>
      </c>
      <c r="F61" s="64" t="s">
        <v>742</v>
      </c>
      <c r="G61" s="64" t="s">
        <v>743</v>
      </c>
      <c r="H61" s="64" t="s">
        <v>744</v>
      </c>
      <c r="I61" s="64" t="s">
        <v>19</v>
      </c>
      <c r="J61" s="64" t="s">
        <v>745</v>
      </c>
      <c r="K61" s="64" t="s">
        <v>746</v>
      </c>
      <c r="L61" s="65" t="s">
        <v>747</v>
      </c>
      <c r="M61" s="135"/>
      <c r="N61" s="16"/>
      <c r="O61" s="2"/>
    </row>
    <row r="62" spans="1:15" ht="45" hidden="1" customHeight="1" x14ac:dyDescent="0.25">
      <c r="A62" s="151"/>
      <c r="B62" s="14" t="s">
        <v>21</v>
      </c>
      <c r="C62" s="17" t="s">
        <v>22</v>
      </c>
      <c r="D62" s="17" t="s">
        <v>23</v>
      </c>
      <c r="E62" s="17" t="s">
        <v>748</v>
      </c>
      <c r="F62" s="17" t="s">
        <v>749</v>
      </c>
      <c r="G62" s="17" t="s">
        <v>750</v>
      </c>
      <c r="H62" s="17" t="s">
        <v>751</v>
      </c>
      <c r="I62" s="17" t="s">
        <v>752</v>
      </c>
      <c r="J62" s="17" t="s">
        <v>753</v>
      </c>
      <c r="K62" s="17" t="s">
        <v>754</v>
      </c>
      <c r="L62" s="17" t="s">
        <v>755</v>
      </c>
      <c r="M62" s="17" t="s">
        <v>756</v>
      </c>
      <c r="N62" s="16"/>
      <c r="O62" s="2"/>
    </row>
    <row r="63" spans="1:15" ht="48" hidden="1" customHeight="1" x14ac:dyDescent="0.25">
      <c r="A63" s="151"/>
      <c r="B63" s="82" t="s">
        <v>813</v>
      </c>
      <c r="C63" s="98" t="s">
        <v>814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68">
        <v>0</v>
      </c>
      <c r="N63" s="69"/>
      <c r="O63" s="2"/>
    </row>
    <row r="64" spans="1:15" ht="13.9" hidden="1" customHeight="1" x14ac:dyDescent="0.25">
      <c r="A64" s="151"/>
      <c r="B64" s="72" t="s">
        <v>761</v>
      </c>
      <c r="C64" s="73"/>
      <c r="D64" s="74"/>
      <c r="E64" s="74"/>
      <c r="F64" s="74"/>
      <c r="G64" s="74"/>
      <c r="H64" s="74"/>
      <c r="I64" s="74"/>
      <c r="J64" s="74"/>
      <c r="K64" s="74"/>
      <c r="L64" s="74"/>
      <c r="M64" s="99"/>
      <c r="N64" s="69"/>
      <c r="O64" s="2"/>
    </row>
    <row r="65" spans="1:15" ht="13.9" hidden="1" customHeight="1" x14ac:dyDescent="0.25">
      <c r="A65" s="151"/>
      <c r="B65" s="77" t="s">
        <v>762</v>
      </c>
      <c r="C65" s="78" t="s">
        <v>815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1">
        <v>0</v>
      </c>
      <c r="N65" s="69"/>
      <c r="O65" s="2"/>
    </row>
    <row r="66" spans="1:15" ht="13.9" hidden="1" customHeight="1" x14ac:dyDescent="0.25">
      <c r="A66" s="151"/>
      <c r="B66" s="79" t="s">
        <v>764</v>
      </c>
      <c r="C66" s="80" t="s">
        <v>816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2">
        <v>0</v>
      </c>
      <c r="N66" s="69"/>
      <c r="O66" s="2"/>
    </row>
    <row r="67" spans="1:15" ht="13.9" hidden="1" customHeight="1" x14ac:dyDescent="0.25">
      <c r="A67" s="151"/>
      <c r="B67" s="79" t="s">
        <v>766</v>
      </c>
      <c r="C67" s="80" t="s">
        <v>817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2">
        <v>0</v>
      </c>
      <c r="N67" s="69"/>
      <c r="O67" s="2"/>
    </row>
    <row r="68" spans="1:15" ht="13.9" hidden="1" customHeight="1" x14ac:dyDescent="0.25">
      <c r="A68" s="151"/>
      <c r="B68" s="79" t="s">
        <v>768</v>
      </c>
      <c r="C68" s="80" t="s">
        <v>818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2">
        <v>0</v>
      </c>
      <c r="N68" s="69"/>
      <c r="O68" s="2"/>
    </row>
    <row r="69" spans="1:15" ht="13.9" hidden="1" customHeight="1" x14ac:dyDescent="0.25">
      <c r="A69" s="151"/>
      <c r="B69" s="79" t="s">
        <v>770</v>
      </c>
      <c r="C69" s="80" t="s">
        <v>819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2">
        <v>0</v>
      </c>
      <c r="N69" s="69"/>
      <c r="O69" s="2"/>
    </row>
    <row r="70" spans="1:15" ht="39" hidden="1" customHeight="1" x14ac:dyDescent="0.25">
      <c r="A70" s="151"/>
      <c r="B70" s="79" t="s">
        <v>772</v>
      </c>
      <c r="C70" s="80" t="s">
        <v>820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2">
        <v>0</v>
      </c>
      <c r="N70" s="69"/>
      <c r="O70" s="2"/>
    </row>
    <row r="71" spans="1:15" ht="25.7" hidden="1" customHeight="1" x14ac:dyDescent="0.25">
      <c r="A71" s="151"/>
      <c r="B71" s="79" t="s">
        <v>774</v>
      </c>
      <c r="C71" s="80" t="s">
        <v>821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2">
        <v>0</v>
      </c>
      <c r="N71" s="69"/>
      <c r="O71" s="2"/>
    </row>
    <row r="72" spans="1:15" ht="13.9" hidden="1" customHeight="1" x14ac:dyDescent="0.25">
      <c r="A72" s="151"/>
      <c r="B72" s="79" t="s">
        <v>776</v>
      </c>
      <c r="C72" s="80" t="s">
        <v>822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2">
        <v>0</v>
      </c>
      <c r="N72" s="69"/>
      <c r="O72" s="2"/>
    </row>
    <row r="73" spans="1:15" ht="37.35" hidden="1" customHeight="1" x14ac:dyDescent="0.25">
      <c r="A73" s="151"/>
      <c r="B73" s="81" t="s">
        <v>778</v>
      </c>
      <c r="C73" s="80" t="s">
        <v>823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2">
        <v>0</v>
      </c>
      <c r="N73" s="69"/>
      <c r="O73" s="2"/>
    </row>
    <row r="74" spans="1:15" ht="51.75" hidden="1" customHeight="1" x14ac:dyDescent="0.25">
      <c r="A74" s="151"/>
      <c r="B74" s="102" t="s">
        <v>824</v>
      </c>
      <c r="C74" s="71" t="s">
        <v>825</v>
      </c>
      <c r="D74" s="21">
        <v>347778.35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3623189.05</v>
      </c>
      <c r="L74" s="21">
        <v>0</v>
      </c>
      <c r="M74" s="22">
        <v>3970967.4</v>
      </c>
      <c r="N74" s="69"/>
      <c r="O74" s="2"/>
    </row>
    <row r="75" spans="1:15" ht="13.9" hidden="1" customHeight="1" x14ac:dyDescent="0.25">
      <c r="A75" s="151"/>
      <c r="B75" s="72" t="s">
        <v>761</v>
      </c>
      <c r="C75" s="73"/>
      <c r="D75" s="74"/>
      <c r="E75" s="74"/>
      <c r="F75" s="74"/>
      <c r="G75" s="74"/>
      <c r="H75" s="74"/>
      <c r="I75" s="74"/>
      <c r="J75" s="74"/>
      <c r="K75" s="74"/>
      <c r="L75" s="74"/>
      <c r="M75" s="99"/>
      <c r="N75" s="69"/>
      <c r="O75" s="2"/>
    </row>
    <row r="76" spans="1:15" ht="13.9" hidden="1" customHeight="1" x14ac:dyDescent="0.25">
      <c r="A76" s="151"/>
      <c r="B76" s="77" t="s">
        <v>762</v>
      </c>
      <c r="C76" s="78" t="s">
        <v>826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1809350</v>
      </c>
      <c r="L76" s="40">
        <v>0</v>
      </c>
      <c r="M76" s="41">
        <v>1809350</v>
      </c>
      <c r="N76" s="69"/>
      <c r="O76" s="2"/>
    </row>
    <row r="77" spans="1:15" ht="13.9" hidden="1" customHeight="1" x14ac:dyDescent="0.25">
      <c r="A77" s="151"/>
      <c r="B77" s="79" t="s">
        <v>764</v>
      </c>
      <c r="C77" s="80" t="s">
        <v>827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2">
        <v>0</v>
      </c>
      <c r="N77" s="69"/>
      <c r="O77" s="2"/>
    </row>
    <row r="78" spans="1:15" ht="13.9" hidden="1" customHeight="1" x14ac:dyDescent="0.25">
      <c r="A78" s="151"/>
      <c r="B78" s="79" t="s">
        <v>766</v>
      </c>
      <c r="C78" s="80" t="s">
        <v>828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454020</v>
      </c>
      <c r="L78" s="21">
        <v>0</v>
      </c>
      <c r="M78" s="22">
        <v>454020</v>
      </c>
      <c r="N78" s="69"/>
      <c r="O78" s="2"/>
    </row>
    <row r="79" spans="1:15" ht="13.9" hidden="1" customHeight="1" x14ac:dyDescent="0.25">
      <c r="A79" s="151"/>
      <c r="B79" s="79" t="s">
        <v>768</v>
      </c>
      <c r="C79" s="80" t="s">
        <v>829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1359819.05</v>
      </c>
      <c r="L79" s="21">
        <v>0</v>
      </c>
      <c r="M79" s="22">
        <v>1359819.05</v>
      </c>
      <c r="N79" s="69"/>
      <c r="O79" s="2"/>
    </row>
    <row r="80" spans="1:15" ht="20.25" hidden="1" customHeight="1" x14ac:dyDescent="0.25">
      <c r="A80" s="151"/>
      <c r="B80" s="79" t="s">
        <v>770</v>
      </c>
      <c r="C80" s="80" t="s">
        <v>830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2">
        <v>0</v>
      </c>
      <c r="N80" s="69"/>
      <c r="O80" s="2"/>
    </row>
    <row r="81" spans="1:15" ht="46.5" hidden="1" customHeight="1" x14ac:dyDescent="0.25">
      <c r="A81" s="151"/>
      <c r="B81" s="79" t="s">
        <v>772</v>
      </c>
      <c r="C81" s="80" t="s">
        <v>831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2">
        <v>0</v>
      </c>
      <c r="N81" s="69"/>
      <c r="O81" s="2"/>
    </row>
    <row r="82" spans="1:15" ht="30" hidden="1" customHeight="1" x14ac:dyDescent="0.25">
      <c r="A82" s="151"/>
      <c r="B82" s="79" t="s">
        <v>774</v>
      </c>
      <c r="C82" s="80" t="s">
        <v>832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2">
        <v>0</v>
      </c>
      <c r="N82" s="69"/>
      <c r="O82" s="2"/>
    </row>
    <row r="83" spans="1:15" ht="18.75" hidden="1" customHeight="1" x14ac:dyDescent="0.25">
      <c r="A83" s="151"/>
      <c r="B83" s="79" t="s">
        <v>776</v>
      </c>
      <c r="C83" s="80" t="s">
        <v>833</v>
      </c>
      <c r="D83" s="21">
        <v>316350.96999999997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2">
        <v>316350.96999999997</v>
      </c>
      <c r="N83" s="69"/>
      <c r="O83" s="2"/>
    </row>
    <row r="84" spans="1:15" ht="39.75" hidden="1" customHeight="1" x14ac:dyDescent="0.25">
      <c r="A84" s="151"/>
      <c r="B84" s="81" t="s">
        <v>778</v>
      </c>
      <c r="C84" s="83" t="s">
        <v>834</v>
      </c>
      <c r="D84" s="84">
        <v>31427.38</v>
      </c>
      <c r="E84" s="84">
        <v>0</v>
      </c>
      <c r="F84" s="84">
        <v>0</v>
      </c>
      <c r="G84" s="84">
        <v>0</v>
      </c>
      <c r="H84" s="84">
        <v>0</v>
      </c>
      <c r="I84" s="84">
        <v>0</v>
      </c>
      <c r="J84" s="84">
        <v>0</v>
      </c>
      <c r="K84" s="84">
        <v>0</v>
      </c>
      <c r="L84" s="84">
        <v>0</v>
      </c>
      <c r="M84" s="85">
        <v>31427.38</v>
      </c>
      <c r="N84" s="69"/>
      <c r="O84" s="2"/>
    </row>
    <row r="85" spans="1:15" ht="12.95" hidden="1" customHeight="1" x14ac:dyDescent="0.25">
      <c r="A85" s="61"/>
      <c r="B85" s="61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2"/>
      <c r="O85" s="2"/>
    </row>
    <row r="86" spans="1:15" ht="12.95" hidden="1" customHeight="1" x14ac:dyDescent="0.25">
      <c r="A86" s="9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2.95" hidden="1" customHeight="1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2"/>
      <c r="O87" s="2"/>
    </row>
    <row r="88" spans="1:15" ht="34.35" hidden="1" customHeight="1" x14ac:dyDescent="0.25">
      <c r="A88" s="146" t="s">
        <v>737</v>
      </c>
      <c r="B88" s="148" t="s">
        <v>349</v>
      </c>
      <c r="C88" s="148" t="s">
        <v>15</v>
      </c>
      <c r="D88" s="134" t="s">
        <v>738</v>
      </c>
      <c r="E88" s="135"/>
      <c r="F88" s="135"/>
      <c r="G88" s="135"/>
      <c r="H88" s="135"/>
      <c r="I88" s="135"/>
      <c r="J88" s="135"/>
      <c r="K88" s="135"/>
      <c r="L88" s="135"/>
      <c r="M88" s="134" t="s">
        <v>739</v>
      </c>
      <c r="N88" s="16"/>
      <c r="O88" s="2"/>
    </row>
    <row r="89" spans="1:15" ht="88.35" hidden="1" customHeight="1" x14ac:dyDescent="0.25">
      <c r="A89" s="147"/>
      <c r="B89" s="149"/>
      <c r="C89" s="149"/>
      <c r="D89" s="65" t="s">
        <v>740</v>
      </c>
      <c r="E89" s="64" t="s">
        <v>741</v>
      </c>
      <c r="F89" s="64" t="s">
        <v>742</v>
      </c>
      <c r="G89" s="64" t="s">
        <v>743</v>
      </c>
      <c r="H89" s="64" t="s">
        <v>744</v>
      </c>
      <c r="I89" s="64" t="s">
        <v>19</v>
      </c>
      <c r="J89" s="64" t="s">
        <v>745</v>
      </c>
      <c r="K89" s="64" t="s">
        <v>746</v>
      </c>
      <c r="L89" s="65" t="s">
        <v>747</v>
      </c>
      <c r="M89" s="135"/>
      <c r="N89" s="16"/>
      <c r="O89" s="2"/>
    </row>
    <row r="90" spans="1:15" ht="12.95" hidden="1" customHeight="1" x14ac:dyDescent="0.25">
      <c r="A90" s="147"/>
      <c r="B90" s="14" t="s">
        <v>21</v>
      </c>
      <c r="C90" s="17" t="s">
        <v>22</v>
      </c>
      <c r="D90" s="17" t="s">
        <v>23</v>
      </c>
      <c r="E90" s="17" t="s">
        <v>748</v>
      </c>
      <c r="F90" s="17" t="s">
        <v>749</v>
      </c>
      <c r="G90" s="17" t="s">
        <v>750</v>
      </c>
      <c r="H90" s="17" t="s">
        <v>751</v>
      </c>
      <c r="I90" s="17" t="s">
        <v>752</v>
      </c>
      <c r="J90" s="17" t="s">
        <v>753</v>
      </c>
      <c r="K90" s="17" t="s">
        <v>754</v>
      </c>
      <c r="L90" s="17" t="s">
        <v>755</v>
      </c>
      <c r="M90" s="17" t="s">
        <v>756</v>
      </c>
      <c r="N90" s="16"/>
      <c r="O90" s="2"/>
    </row>
    <row r="91" spans="1:15" ht="57.4" hidden="1" customHeight="1" x14ac:dyDescent="0.25">
      <c r="A91" s="147"/>
      <c r="B91" s="82" t="s">
        <v>835</v>
      </c>
      <c r="C91" s="103">
        <v>970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68">
        <v>0</v>
      </c>
      <c r="N91" s="69"/>
      <c r="O91" s="2"/>
    </row>
    <row r="92" spans="1:15" ht="12.95" hidden="1" customHeight="1" x14ac:dyDescent="0.25">
      <c r="A92" s="147"/>
      <c r="B92" s="104" t="s">
        <v>761</v>
      </c>
      <c r="C92" s="105"/>
      <c r="D92" s="74"/>
      <c r="E92" s="74"/>
      <c r="F92" s="74"/>
      <c r="G92" s="74"/>
      <c r="H92" s="74"/>
      <c r="I92" s="74"/>
      <c r="J92" s="74"/>
      <c r="K92" s="74"/>
      <c r="L92" s="74"/>
      <c r="M92" s="99"/>
      <c r="N92" s="69"/>
      <c r="O92" s="2"/>
    </row>
    <row r="93" spans="1:15" ht="17.850000000000001" hidden="1" customHeight="1" x14ac:dyDescent="0.25">
      <c r="A93" s="147"/>
      <c r="B93" s="104" t="s">
        <v>762</v>
      </c>
      <c r="C93" s="106">
        <v>971</v>
      </c>
      <c r="D93" s="40">
        <v>0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0</v>
      </c>
      <c r="L93" s="40">
        <v>0</v>
      </c>
      <c r="M93" s="41">
        <v>0</v>
      </c>
      <c r="N93" s="69"/>
      <c r="O93" s="2"/>
    </row>
    <row r="94" spans="1:15" ht="17.850000000000001" hidden="1" customHeight="1" x14ac:dyDescent="0.25">
      <c r="A94" s="147"/>
      <c r="B94" s="104" t="s">
        <v>764</v>
      </c>
      <c r="C94" s="107">
        <v>972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2">
        <v>0</v>
      </c>
      <c r="N94" s="69"/>
      <c r="O94" s="2"/>
    </row>
    <row r="95" spans="1:15" ht="17.850000000000001" hidden="1" customHeight="1" x14ac:dyDescent="0.25">
      <c r="A95" s="147"/>
      <c r="B95" s="104" t="s">
        <v>766</v>
      </c>
      <c r="C95" s="107">
        <v>973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2">
        <v>0</v>
      </c>
      <c r="N95" s="69"/>
      <c r="O95" s="2"/>
    </row>
    <row r="96" spans="1:15" ht="20.25" hidden="1" customHeight="1" x14ac:dyDescent="0.25">
      <c r="A96" s="147"/>
      <c r="B96" s="104" t="s">
        <v>768</v>
      </c>
      <c r="C96" s="107">
        <v>974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2">
        <v>0</v>
      </c>
      <c r="N96" s="69"/>
      <c r="O96" s="2"/>
    </row>
    <row r="97" spans="1:15" ht="19.7" hidden="1" customHeight="1" x14ac:dyDescent="0.25">
      <c r="A97" s="147"/>
      <c r="B97" s="104" t="s">
        <v>770</v>
      </c>
      <c r="C97" s="107">
        <v>975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2">
        <v>0</v>
      </c>
      <c r="N97" s="69"/>
      <c r="O97" s="2"/>
    </row>
    <row r="98" spans="1:15" ht="28.9" hidden="1" customHeight="1" x14ac:dyDescent="0.25">
      <c r="A98" s="147"/>
      <c r="B98" s="104" t="s">
        <v>772</v>
      </c>
      <c r="C98" s="107">
        <v>976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2">
        <v>0</v>
      </c>
      <c r="N98" s="69"/>
      <c r="O98" s="2"/>
    </row>
    <row r="99" spans="1:15" ht="34.700000000000003" hidden="1" customHeight="1" x14ac:dyDescent="0.25">
      <c r="A99" s="147"/>
      <c r="B99" s="104" t="s">
        <v>774</v>
      </c>
      <c r="C99" s="107">
        <v>977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2">
        <v>0</v>
      </c>
      <c r="N99" s="69"/>
      <c r="O99" s="2"/>
    </row>
    <row r="100" spans="1:15" ht="25.9" hidden="1" customHeight="1" x14ac:dyDescent="0.25">
      <c r="A100" s="147"/>
      <c r="B100" s="104" t="s">
        <v>776</v>
      </c>
      <c r="C100" s="107">
        <v>978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2">
        <v>0</v>
      </c>
      <c r="N100" s="69"/>
      <c r="O100" s="2"/>
    </row>
    <row r="101" spans="1:15" ht="35.25" hidden="1" customHeight="1" x14ac:dyDescent="0.25">
      <c r="A101" s="147"/>
      <c r="B101" s="108" t="s">
        <v>778</v>
      </c>
      <c r="C101" s="107">
        <v>979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2">
        <v>0</v>
      </c>
      <c r="N101" s="69"/>
      <c r="O101" s="2"/>
    </row>
    <row r="102" spans="1:15" ht="36.75" hidden="1" customHeight="1" x14ac:dyDescent="0.25">
      <c r="A102" s="147"/>
      <c r="B102" s="82" t="s">
        <v>836</v>
      </c>
      <c r="C102" s="109">
        <v>980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88299.56</v>
      </c>
      <c r="J102" s="21">
        <v>0</v>
      </c>
      <c r="K102" s="21">
        <v>0</v>
      </c>
      <c r="L102" s="21">
        <v>0</v>
      </c>
      <c r="M102" s="22">
        <v>88299.56</v>
      </c>
      <c r="N102" s="69"/>
      <c r="O102" s="2"/>
    </row>
    <row r="103" spans="1:15" ht="22.5" hidden="1" customHeight="1" x14ac:dyDescent="0.25">
      <c r="A103" s="147"/>
      <c r="B103" s="104" t="s">
        <v>761</v>
      </c>
      <c r="C103" s="105"/>
      <c r="D103" s="74"/>
      <c r="E103" s="74"/>
      <c r="F103" s="74"/>
      <c r="G103" s="74"/>
      <c r="H103" s="74"/>
      <c r="I103" s="74"/>
      <c r="J103" s="74"/>
      <c r="K103" s="74"/>
      <c r="L103" s="74"/>
      <c r="M103" s="99"/>
      <c r="N103" s="69"/>
      <c r="O103" s="2"/>
    </row>
    <row r="104" spans="1:15" ht="15" hidden="1" customHeight="1" x14ac:dyDescent="0.25">
      <c r="A104" s="147"/>
      <c r="B104" s="104" t="s">
        <v>762</v>
      </c>
      <c r="C104" s="106">
        <v>981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1">
        <v>0</v>
      </c>
      <c r="N104" s="69"/>
      <c r="O104" s="2"/>
    </row>
    <row r="105" spans="1:15" ht="16.149999999999999" hidden="1" customHeight="1" x14ac:dyDescent="0.25">
      <c r="A105" s="147"/>
      <c r="B105" s="104" t="s">
        <v>764</v>
      </c>
      <c r="C105" s="107">
        <v>982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2">
        <v>0</v>
      </c>
      <c r="N105" s="69"/>
      <c r="O105" s="2"/>
    </row>
    <row r="106" spans="1:15" ht="16.7" hidden="1" customHeight="1" x14ac:dyDescent="0.25">
      <c r="A106" s="147"/>
      <c r="B106" s="104" t="s">
        <v>766</v>
      </c>
      <c r="C106" s="107">
        <v>983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2">
        <v>0</v>
      </c>
      <c r="N106" s="69"/>
      <c r="O106" s="2"/>
    </row>
    <row r="107" spans="1:15" ht="22.5" hidden="1" customHeight="1" x14ac:dyDescent="0.25">
      <c r="A107" s="147"/>
      <c r="B107" s="104" t="s">
        <v>768</v>
      </c>
      <c r="C107" s="107">
        <v>984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2">
        <v>0</v>
      </c>
      <c r="N107" s="69"/>
      <c r="O107" s="2"/>
    </row>
    <row r="108" spans="1:15" ht="21.95" hidden="1" customHeight="1" x14ac:dyDescent="0.25">
      <c r="A108" s="147"/>
      <c r="B108" s="104" t="s">
        <v>770</v>
      </c>
      <c r="C108" s="107">
        <v>985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2">
        <v>0</v>
      </c>
      <c r="N108" s="69"/>
      <c r="O108" s="2"/>
    </row>
    <row r="109" spans="1:15" ht="40.9" hidden="1" customHeight="1" x14ac:dyDescent="0.25">
      <c r="A109" s="147"/>
      <c r="B109" s="104" t="s">
        <v>772</v>
      </c>
      <c r="C109" s="107">
        <v>986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2">
        <v>0</v>
      </c>
      <c r="N109" s="69"/>
      <c r="O109" s="2"/>
    </row>
    <row r="110" spans="1:15" ht="34.15" hidden="1" customHeight="1" x14ac:dyDescent="0.25">
      <c r="A110" s="147"/>
      <c r="B110" s="104" t="s">
        <v>774</v>
      </c>
      <c r="C110" s="107">
        <v>987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2">
        <v>0</v>
      </c>
      <c r="N110" s="69"/>
      <c r="O110" s="2"/>
    </row>
    <row r="111" spans="1:15" ht="32.25" hidden="1" customHeight="1" x14ac:dyDescent="0.25">
      <c r="A111" s="147"/>
      <c r="B111" s="104" t="s">
        <v>776</v>
      </c>
      <c r="C111" s="107">
        <v>988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77734.66</v>
      </c>
      <c r="J111" s="21">
        <v>0</v>
      </c>
      <c r="K111" s="21">
        <v>0</v>
      </c>
      <c r="L111" s="21">
        <v>0</v>
      </c>
      <c r="M111" s="22">
        <v>77734.66</v>
      </c>
      <c r="N111" s="69"/>
      <c r="O111" s="2"/>
    </row>
    <row r="112" spans="1:15" ht="34.15" hidden="1" customHeight="1" x14ac:dyDescent="0.25">
      <c r="A112" s="147"/>
      <c r="B112" s="108" t="s">
        <v>778</v>
      </c>
      <c r="C112" s="110">
        <v>989</v>
      </c>
      <c r="D112" s="84">
        <v>0</v>
      </c>
      <c r="E112" s="84">
        <v>0</v>
      </c>
      <c r="F112" s="84">
        <v>0</v>
      </c>
      <c r="G112" s="84">
        <v>0</v>
      </c>
      <c r="H112" s="84">
        <v>0</v>
      </c>
      <c r="I112" s="84">
        <v>10564.9</v>
      </c>
      <c r="J112" s="84">
        <v>0</v>
      </c>
      <c r="K112" s="84">
        <v>0</v>
      </c>
      <c r="L112" s="84">
        <v>0</v>
      </c>
      <c r="M112" s="85">
        <v>10564.9</v>
      </c>
      <c r="N112" s="69"/>
      <c r="O112" s="2"/>
    </row>
    <row r="113" spans="1:15" ht="12.95" hidden="1" customHeight="1" x14ac:dyDescent="0.25">
      <c r="A113" s="61"/>
      <c r="B113" s="61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2"/>
      <c r="O113" s="2"/>
    </row>
    <row r="114" spans="1:15" ht="12.95" hidden="1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2"/>
      <c r="O114" s="2"/>
    </row>
    <row r="115" spans="1:15" ht="33.6" hidden="1" customHeight="1" x14ac:dyDescent="0.25">
      <c r="A115" s="146" t="s">
        <v>737</v>
      </c>
      <c r="B115" s="148" t="s">
        <v>349</v>
      </c>
      <c r="C115" s="148" t="s">
        <v>15</v>
      </c>
      <c r="D115" s="134" t="s">
        <v>738</v>
      </c>
      <c r="E115" s="135"/>
      <c r="F115" s="135"/>
      <c r="G115" s="135"/>
      <c r="H115" s="135"/>
      <c r="I115" s="135"/>
      <c r="J115" s="135"/>
      <c r="K115" s="135"/>
      <c r="L115" s="135"/>
      <c r="M115" s="134" t="s">
        <v>739</v>
      </c>
      <c r="N115" s="16"/>
      <c r="O115" s="2"/>
    </row>
    <row r="116" spans="1:15" ht="51.75" hidden="1" customHeight="1" x14ac:dyDescent="0.25">
      <c r="A116" s="147"/>
      <c r="B116" s="149"/>
      <c r="C116" s="149"/>
      <c r="D116" s="65" t="s">
        <v>740</v>
      </c>
      <c r="E116" s="64" t="s">
        <v>741</v>
      </c>
      <c r="F116" s="64" t="s">
        <v>742</v>
      </c>
      <c r="G116" s="64" t="s">
        <v>743</v>
      </c>
      <c r="H116" s="64" t="s">
        <v>744</v>
      </c>
      <c r="I116" s="64" t="s">
        <v>19</v>
      </c>
      <c r="J116" s="64" t="s">
        <v>745</v>
      </c>
      <c r="K116" s="64" t="s">
        <v>746</v>
      </c>
      <c r="L116" s="65" t="s">
        <v>747</v>
      </c>
      <c r="M116" s="135"/>
      <c r="N116" s="16"/>
      <c r="O116" s="2"/>
    </row>
    <row r="117" spans="1:15" ht="12.95" hidden="1" customHeight="1" x14ac:dyDescent="0.25">
      <c r="A117" s="147"/>
      <c r="B117" s="14" t="s">
        <v>21</v>
      </c>
      <c r="C117" s="17" t="s">
        <v>22</v>
      </c>
      <c r="D117" s="17" t="s">
        <v>23</v>
      </c>
      <c r="E117" s="17" t="s">
        <v>748</v>
      </c>
      <c r="F117" s="17" t="s">
        <v>749</v>
      </c>
      <c r="G117" s="17" t="s">
        <v>750</v>
      </c>
      <c r="H117" s="17" t="s">
        <v>751</v>
      </c>
      <c r="I117" s="17" t="s">
        <v>752</v>
      </c>
      <c r="J117" s="17" t="s">
        <v>753</v>
      </c>
      <c r="K117" s="17" t="s">
        <v>754</v>
      </c>
      <c r="L117" s="17" t="s">
        <v>755</v>
      </c>
      <c r="M117" s="17" t="s">
        <v>756</v>
      </c>
      <c r="N117" s="16"/>
      <c r="O117" s="2"/>
    </row>
    <row r="118" spans="1:15" ht="40.700000000000003" hidden="1" customHeight="1" x14ac:dyDescent="0.25">
      <c r="A118" s="147"/>
      <c r="B118" s="102" t="s">
        <v>837</v>
      </c>
      <c r="C118" s="111" t="s">
        <v>838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68">
        <v>0</v>
      </c>
      <c r="N118" s="69"/>
      <c r="O118" s="2"/>
    </row>
    <row r="119" spans="1:15" ht="22.15" hidden="1" customHeight="1" x14ac:dyDescent="0.25">
      <c r="A119" s="147"/>
      <c r="B119" s="112" t="s">
        <v>761</v>
      </c>
      <c r="C119" s="113"/>
      <c r="D119" s="74"/>
      <c r="E119" s="74"/>
      <c r="F119" s="74"/>
      <c r="G119" s="74"/>
      <c r="H119" s="74"/>
      <c r="I119" s="74"/>
      <c r="J119" s="74"/>
      <c r="K119" s="74"/>
      <c r="L119" s="74"/>
      <c r="M119" s="99"/>
      <c r="N119" s="69"/>
      <c r="O119" s="2"/>
    </row>
    <row r="120" spans="1:15" ht="23.85" hidden="1" customHeight="1" x14ac:dyDescent="0.25">
      <c r="A120" s="147"/>
      <c r="B120" s="112" t="s">
        <v>762</v>
      </c>
      <c r="C120" s="114" t="s">
        <v>839</v>
      </c>
      <c r="D120" s="40">
        <v>0</v>
      </c>
      <c r="E120" s="40">
        <v>0</v>
      </c>
      <c r="F120" s="40">
        <v>0</v>
      </c>
      <c r="G120" s="40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1">
        <v>0</v>
      </c>
      <c r="N120" s="69"/>
      <c r="O120" s="2"/>
    </row>
    <row r="121" spans="1:15" ht="27.4" hidden="1" customHeight="1" x14ac:dyDescent="0.25">
      <c r="A121" s="147"/>
      <c r="B121" s="112" t="s">
        <v>764</v>
      </c>
      <c r="C121" s="115" t="s">
        <v>840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2">
        <v>0</v>
      </c>
      <c r="N121" s="69"/>
      <c r="O121" s="2"/>
    </row>
    <row r="122" spans="1:15" ht="23.85" hidden="1" customHeight="1" x14ac:dyDescent="0.25">
      <c r="A122" s="147"/>
      <c r="B122" s="112" t="s">
        <v>766</v>
      </c>
      <c r="C122" s="115" t="s">
        <v>841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2">
        <v>0</v>
      </c>
      <c r="N122" s="69"/>
      <c r="O122" s="2"/>
    </row>
    <row r="123" spans="1:15" ht="30" hidden="1" customHeight="1" x14ac:dyDescent="0.25">
      <c r="A123" s="147"/>
      <c r="B123" s="112" t="s">
        <v>768</v>
      </c>
      <c r="C123" s="115" t="s">
        <v>842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2">
        <v>0</v>
      </c>
      <c r="N123" s="69"/>
      <c r="O123" s="2"/>
    </row>
    <row r="124" spans="1:15" ht="29.1" hidden="1" customHeight="1" x14ac:dyDescent="0.25">
      <c r="A124" s="147"/>
      <c r="B124" s="112" t="s">
        <v>770</v>
      </c>
      <c r="C124" s="115" t="s">
        <v>843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2">
        <v>0</v>
      </c>
      <c r="N124" s="69"/>
      <c r="O124" s="2"/>
    </row>
    <row r="125" spans="1:15" ht="45.95" hidden="1" customHeight="1" x14ac:dyDescent="0.25">
      <c r="A125" s="147"/>
      <c r="B125" s="112" t="s">
        <v>772</v>
      </c>
      <c r="C125" s="115" t="s">
        <v>844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2">
        <v>0</v>
      </c>
      <c r="N125" s="69"/>
      <c r="O125" s="2"/>
    </row>
    <row r="126" spans="1:15" ht="37.9" hidden="1" customHeight="1" x14ac:dyDescent="0.25">
      <c r="A126" s="147"/>
      <c r="B126" s="112" t="s">
        <v>774</v>
      </c>
      <c r="C126" s="115" t="s">
        <v>845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2">
        <v>0</v>
      </c>
      <c r="N126" s="69"/>
      <c r="O126" s="2"/>
    </row>
    <row r="127" spans="1:15" ht="26.45" hidden="1" customHeight="1" x14ac:dyDescent="0.25">
      <c r="A127" s="147"/>
      <c r="B127" s="112" t="s">
        <v>776</v>
      </c>
      <c r="C127" s="115" t="s">
        <v>846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2">
        <v>0</v>
      </c>
      <c r="N127" s="69"/>
      <c r="O127" s="2"/>
    </row>
    <row r="128" spans="1:15" ht="42.4" hidden="1" customHeight="1" x14ac:dyDescent="0.25">
      <c r="A128" s="147"/>
      <c r="B128" s="116" t="s">
        <v>778</v>
      </c>
      <c r="C128" s="117" t="s">
        <v>847</v>
      </c>
      <c r="D128" s="84">
        <v>0</v>
      </c>
      <c r="E128" s="84">
        <v>0</v>
      </c>
      <c r="F128" s="84">
        <v>0</v>
      </c>
      <c r="G128" s="84">
        <v>0</v>
      </c>
      <c r="H128" s="84">
        <v>0</v>
      </c>
      <c r="I128" s="84">
        <v>0</v>
      </c>
      <c r="J128" s="84">
        <v>0</v>
      </c>
      <c r="K128" s="84">
        <v>0</v>
      </c>
      <c r="L128" s="84">
        <v>0</v>
      </c>
      <c r="M128" s="85">
        <v>0</v>
      </c>
      <c r="N128" s="69"/>
      <c r="O128" s="2"/>
    </row>
    <row r="129" spans="1:15" ht="15.95" hidden="1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hidden="1" x14ac:dyDescent="0.25">
      <c r="A130" s="3"/>
      <c r="B130" s="3" t="s">
        <v>848</v>
      </c>
      <c r="C130" s="140"/>
      <c r="D130" s="141"/>
      <c r="E130" s="12"/>
      <c r="F130" s="136" t="s">
        <v>849</v>
      </c>
      <c r="G130" s="137"/>
      <c r="H130" s="118"/>
      <c r="I130" s="11"/>
      <c r="J130" s="11"/>
      <c r="K130" s="11"/>
      <c r="L130" s="118"/>
      <c r="M130" s="118"/>
      <c r="N130" s="118"/>
      <c r="O130" s="118"/>
    </row>
    <row r="131" spans="1:15" ht="15" hidden="1" customHeight="1" x14ac:dyDescent="0.25">
      <c r="A131" s="6"/>
      <c r="B131" s="2"/>
      <c r="C131" s="138" t="s">
        <v>850</v>
      </c>
      <c r="D131" s="139"/>
      <c r="E131" s="12"/>
      <c r="F131" s="132" t="s">
        <v>851</v>
      </c>
      <c r="G131" s="133"/>
      <c r="H131" s="6"/>
      <c r="I131" s="11"/>
      <c r="J131" s="11"/>
      <c r="K131" s="11"/>
      <c r="L131" s="6"/>
      <c r="M131" s="6"/>
      <c r="N131" s="13"/>
      <c r="O131" s="13"/>
    </row>
    <row r="132" spans="1:15" ht="15" hidden="1" customHeight="1" x14ac:dyDescent="0.25">
      <c r="A132" s="6"/>
      <c r="B132" s="2"/>
      <c r="C132" s="7"/>
      <c r="D132" s="7"/>
      <c r="E132" s="12"/>
      <c r="F132" s="34"/>
      <c r="G132" s="34"/>
      <c r="H132" s="6"/>
      <c r="I132" s="11"/>
      <c r="J132" s="11"/>
      <c r="K132" s="11"/>
      <c r="L132" s="6"/>
      <c r="M132" s="6"/>
      <c r="N132" s="13"/>
      <c r="O132" s="13"/>
    </row>
    <row r="133" spans="1:15" ht="15" hidden="1" customHeight="1" x14ac:dyDescent="0.25">
      <c r="A133" s="2"/>
      <c r="B133" s="3" t="s">
        <v>852</v>
      </c>
      <c r="C133" s="142"/>
      <c r="D133" s="143"/>
      <c r="E133" s="12"/>
      <c r="F133" s="136" t="s">
        <v>853</v>
      </c>
      <c r="G133" s="137"/>
      <c r="H133" s="6"/>
      <c r="I133" s="6"/>
      <c r="J133" s="6"/>
      <c r="K133" s="6"/>
      <c r="L133" s="6"/>
      <c r="M133" s="6"/>
      <c r="N133" s="6"/>
      <c r="O133" s="6"/>
    </row>
    <row r="134" spans="1:15" ht="10.5" hidden="1" customHeight="1" x14ac:dyDescent="0.25">
      <c r="A134" s="3"/>
      <c r="B134" s="2"/>
      <c r="C134" s="138" t="s">
        <v>850</v>
      </c>
      <c r="D134" s="139"/>
      <c r="E134" s="12"/>
      <c r="F134" s="132" t="s">
        <v>851</v>
      </c>
      <c r="G134" s="133"/>
      <c r="H134" s="6"/>
      <c r="I134" s="6"/>
      <c r="J134" s="6"/>
      <c r="K134" s="6"/>
      <c r="L134" s="6"/>
      <c r="M134" s="6"/>
      <c r="N134" s="6"/>
      <c r="O134" s="6"/>
    </row>
    <row r="135" spans="1:15" ht="14.1" hidden="1" customHeight="1" x14ac:dyDescent="0.25">
      <c r="A135" s="3"/>
      <c r="B135" s="2"/>
      <c r="C135" s="3"/>
      <c r="D135" s="11"/>
      <c r="E135" s="12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0.5" hidden="1" customHeight="1" x14ac:dyDescent="0.25">
      <c r="A136" s="3"/>
      <c r="B136" s="6"/>
      <c r="C136" s="6"/>
      <c r="D136" s="11"/>
      <c r="E136" s="11"/>
      <c r="F136" s="11"/>
      <c r="G136" s="11"/>
      <c r="H136" s="6"/>
      <c r="I136" s="6"/>
      <c r="J136" s="6"/>
      <c r="K136" s="6"/>
      <c r="L136" s="6"/>
      <c r="M136" s="6"/>
      <c r="N136" s="6"/>
      <c r="O136" s="6"/>
    </row>
    <row r="137" spans="1:15" ht="15.75" hidden="1" customHeight="1" x14ac:dyDescent="0.25">
      <c r="A137" s="2"/>
      <c r="B137" s="3" t="s">
        <v>854</v>
      </c>
      <c r="C137" s="6"/>
      <c r="D137" s="11"/>
      <c r="E137" s="11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2.95" hidden="1" customHeight="1" x14ac:dyDescent="0.25">
      <c r="A138" s="3"/>
      <c r="B138" s="3"/>
      <c r="C138" s="3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2.95" hidden="1" customHeight="1" x14ac:dyDescent="0.25">
      <c r="A139" s="3"/>
      <c r="B139" s="3"/>
      <c r="C139" s="3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2"/>
      <c r="O139" s="2"/>
    </row>
    <row r="140" spans="1:15" hidden="1" x14ac:dyDescent="0.25">
      <c r="A140" s="119" t="s">
        <v>855</v>
      </c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2"/>
      <c r="O140" s="2"/>
    </row>
    <row r="141" spans="1:15" hidden="1" x14ac:dyDescent="0.25">
      <c r="A141" s="144" t="s">
        <v>855</v>
      </c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6"/>
      <c r="O141" s="2"/>
    </row>
    <row r="142" spans="1:15" hidden="1" x14ac:dyDescent="0.25">
      <c r="A142" s="121" t="s">
        <v>855</v>
      </c>
      <c r="B142" s="121"/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2"/>
      <c r="O142" s="2"/>
    </row>
  </sheetData>
  <mergeCells count="34">
    <mergeCell ref="A3:A28"/>
    <mergeCell ref="A32:A56"/>
    <mergeCell ref="B32:B33"/>
    <mergeCell ref="C32:C33"/>
    <mergeCell ref="D3:L3"/>
    <mergeCell ref="M3:M4"/>
    <mergeCell ref="B3:B4"/>
    <mergeCell ref="C3:C4"/>
    <mergeCell ref="D32:L32"/>
    <mergeCell ref="M32:M33"/>
    <mergeCell ref="D60:L60"/>
    <mergeCell ref="M60:M61"/>
    <mergeCell ref="M88:M89"/>
    <mergeCell ref="A60:A84"/>
    <mergeCell ref="B60:B61"/>
    <mergeCell ref="C60:C61"/>
    <mergeCell ref="A88:A112"/>
    <mergeCell ref="B88:B89"/>
    <mergeCell ref="C88:C89"/>
    <mergeCell ref="A141:M141"/>
    <mergeCell ref="A115:A128"/>
    <mergeCell ref="B115:B116"/>
    <mergeCell ref="C115:C116"/>
    <mergeCell ref="D88:L88"/>
    <mergeCell ref="F134:G134"/>
    <mergeCell ref="D115:L115"/>
    <mergeCell ref="M115:M116"/>
    <mergeCell ref="F130:G130"/>
    <mergeCell ref="F131:G131"/>
    <mergeCell ref="F133:G133"/>
    <mergeCell ref="C134:D134"/>
    <mergeCell ref="C130:D130"/>
    <mergeCell ref="C131:D131"/>
    <mergeCell ref="C133:D133"/>
  </mergeCells>
  <pageMargins left="0.74791660000000004" right="0.74791660000000004" top="0.59027779999999996" bottom="0.39374999999999999" header="0.51180550000000002" footer="0.51180550000000002"/>
  <pageSetup paperSize="9" fitToHeight="0" orientation="landscape"/>
  <rowBreaks count="3" manualBreakCount="3">
    <brk id="29" man="1"/>
    <brk id="57" man="1"/>
    <brk id="8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G&lt;/Code&gt;&#10;  &lt;DocLink&gt;959998&lt;/DocLink&gt;&#10;  &lt;DocName&gt;0503317G_20210101_1_%N&lt;/DocName&gt;&#10;  &lt;VariantName&gt;0503317G_20210101_1_%N&lt;/Variant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291BAF8-1072-463A-A776-BCC34BD228E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2022-02-18T08:45:26Z</cp:lastPrinted>
  <dcterms:created xsi:type="dcterms:W3CDTF">2022-02-18T07:49:56Z</dcterms:created>
  <dcterms:modified xsi:type="dcterms:W3CDTF">2022-02-18T08:45:50Z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0503317G_20210101_1_%N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f09019_02</vt:lpwstr>
  </property>
  <property fmtid="{D5CDD505-2E9C-101B-9397-08002B2CF9AE}" pid="10" name="Шаблон">
    <vt:lpwstr>0503317G_20210101_1.xlt</vt:lpwstr>
  </property>
  <property fmtid="{D5CDD505-2E9C-101B-9397-08002B2CF9AE}" pid="11" name="Имя варианта">
    <vt:lpwstr>0503317G_20210101_1_%N</vt:lpwstr>
  </property>
  <property fmtid="{D5CDD505-2E9C-101B-9397-08002B2CF9AE}" pid="12" name="Локальная база">
    <vt:lpwstr>не используется</vt:lpwstr>
  </property>
</Properties>
</file>